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SCANERS 2025\ENERO\080155425000001(JUAN CARLOS MANDUJANO)\"/>
    </mc:Choice>
  </mc:AlternateContent>
  <xr:revisionPtr revIDLastSave="0" documentId="8_{13748F6E-5A2B-4C94-86B7-5DBAAFC430BD}" xr6:coauthVersionLast="47" xr6:coauthVersionMax="47" xr10:uidLastSave="{00000000-0000-0000-0000-000000000000}"/>
  <bookViews>
    <workbookView xWindow="-120" yWindow="-120" windowWidth="29040" windowHeight="15720" xr2:uid="{680C9F02-88C2-4ECF-9CCD-94C8499A8FB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P14" i="1" l="1"/>
  <c r="P13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<sst xmlns="http://schemas.openxmlformats.org/spreadsheetml/2006/main" count="134" uniqueCount="72">
  <si>
    <t>CLAVE</t>
  </si>
  <si>
    <t>DESCRIPCION</t>
  </si>
  <si>
    <t>PRECIO UNITARIO</t>
  </si>
  <si>
    <t>IMPORTE TOTAL</t>
  </si>
  <si>
    <t>CAJA CON 21 CÁPSULAS</t>
  </si>
  <si>
    <t>125 MG</t>
  </si>
  <si>
    <t>PALBOCICLIB/IBRANCE-21/PFIZER</t>
  </si>
  <si>
    <t>PRESENTACION</t>
  </si>
  <si>
    <t>DOSIS</t>
  </si>
  <si>
    <t xml:space="preserve">CAJA CON 2 AUTOINYECTORES PRELLENADOS </t>
  </si>
  <si>
    <t>150MG</t>
  </si>
  <si>
    <t>SECUKINUMAB/CONSENTYX/NOVARTIS</t>
  </si>
  <si>
    <t>TOFACITINIB/XELJANZ/PFIZER</t>
  </si>
  <si>
    <t>CAJA CON 28 TABLETAS</t>
  </si>
  <si>
    <t>5MG</t>
  </si>
  <si>
    <t>CAJA CON JERINGA PRECARGADA</t>
  </si>
  <si>
    <t>40MG</t>
  </si>
  <si>
    <t>ADALIMUMAB/AMGEVITA/AMGEN</t>
  </si>
  <si>
    <t>ETANERCEPT/ENBREL/PFIZER</t>
  </si>
  <si>
    <t>CAJA CON 2 JERINGAS PRELLENADAS Y 2 ALMOHADILLAS CON ALCOHOL</t>
  </si>
  <si>
    <t>50 MG</t>
  </si>
  <si>
    <t>GOLIMUMAB/SIMPONI/JANSSEN</t>
  </si>
  <si>
    <t>CAJA CON 1 PLUMA MONODOSIS PRECARGADA</t>
  </si>
  <si>
    <t>50MG/0.5 ML</t>
  </si>
  <si>
    <t>TOCILIZUMAB/ROACTEMRA SC/ROCHE</t>
  </si>
  <si>
    <t>CAJA CON 4 JERINGAS PRELLENADAS</t>
  </si>
  <si>
    <t>162MG/0.9ML</t>
  </si>
  <si>
    <t>SE ENTREGO EN:</t>
  </si>
  <si>
    <t>IMPE</t>
  </si>
  <si>
    <t>TIPO DE EVENTO</t>
  </si>
  <si>
    <t>LICITACION PUBLICA</t>
  </si>
  <si>
    <t>No. TIPO DE EVENTO</t>
  </si>
  <si>
    <t>No. CONTRATO</t>
  </si>
  <si>
    <t>PROVEEDOR</t>
  </si>
  <si>
    <t>IMPE-LP-01-2024 E</t>
  </si>
  <si>
    <t>APDAM S.A. DE C.V.</t>
  </si>
  <si>
    <t>FARMACEUTICOS MAYPO S.A. DE C.V</t>
  </si>
  <si>
    <t>IMPE-LP-01-2024 B</t>
  </si>
  <si>
    <t xml:space="preserve">IMPE-AD-01-2024 </t>
  </si>
  <si>
    <t>ADJUDICACION DIRECTA</t>
  </si>
  <si>
    <t>DISTRIBUIDOR ESPECIALIZADA DE MEDICAMENTOS S.A. DE C.V.</t>
  </si>
  <si>
    <t>JERINGA PRECARGADA</t>
  </si>
  <si>
    <t>200MG/ML</t>
  </si>
  <si>
    <t>OHRENCIA/ABATACEPT/BRISTOL-MYERS</t>
  </si>
  <si>
    <t>125MG</t>
  </si>
  <si>
    <t xml:space="preserve">    </t>
  </si>
  <si>
    <t>CERTOLIZUMAB/CIMZIA/UCB</t>
  </si>
  <si>
    <t xml:space="preserve">COMPRA FUERA DE CUADRO BASICO </t>
  </si>
  <si>
    <t>FACTURA MV6134</t>
  </si>
  <si>
    <t xml:space="preserve">FACTURA 81 Y 83 </t>
  </si>
  <si>
    <t>FACTURA 81 Y 83</t>
  </si>
  <si>
    <t>FACTURA 734</t>
  </si>
  <si>
    <t>BEACON HEALTH AND TECHNOLOGY SOLUTIONS SAPI DE C.V</t>
  </si>
  <si>
    <t>MUNDO DE VACUNAS SA DE C.V</t>
  </si>
  <si>
    <t>COMERCIAL KESIDE S.A DE C.V</t>
  </si>
  <si>
    <t>CORPOTATIVO PROFESIONAL INSAAT S.A DE C.V</t>
  </si>
  <si>
    <t>FACTURA 24137</t>
  </si>
  <si>
    <t>MUNDO DE VACUNAS S.A DE C.V</t>
  </si>
  <si>
    <t>FACTURAS: MV6133, MV6180, MV6181, MV6190, MV6308 Y MV6333</t>
  </si>
  <si>
    <t>REM.  82945805</t>
  </si>
  <si>
    <t>FACTURA 576</t>
  </si>
  <si>
    <t>FARMACIAS SAN MARTIN RX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</si>
  <si>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</si>
  <si>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</si>
  <si>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</si>
  <si>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</si>
  <si>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</si>
  <si>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</si>
  <si>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</si>
  <si>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</si>
  <si>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</si>
  <si>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No. TOTAL PIEZAS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</si>
</sst>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rgb="FF22222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44" fontId="1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13BC2-1AF9-4C7D-835E-402CE0B8E7A9}">
  <dimension ref="A1:U33"/>
  <sheetViews>
    <sheetView tabSelected="1" workbookViewId="0">
      <selection activeCell="E26" sqref="E26"/>
    </sheetView>
  </sheetViews>
  <sheetFormatPr baseColWidth="10" defaultRowHeight="15" x14ac:dyDescent="0.25"/>
  <cols>
    <col min="1" max="1" width="11.42578125" style="1"/>
    <col min="2" max="2" width="35.140625" style="1" bestFit="1" customWidth="1"/>
    <col min="3" max="3" width="40.85546875" style="1" bestFit="1" customWidth="1"/>
    <col min="4" max="4" width="12.5703125" style="1" bestFit="1" customWidth="1"/>
    <col min="5" max="12" width="11.42578125" style="1"/>
    <col min="13" max="13" width="12.85546875" style="1" customWidth="1"/>
    <col min="14" max="14" width="16.85546875" style="1" bestFit="1" customWidth="1"/>
    <col min="15" max="15" width="17.42578125" style="7" customWidth="1"/>
    <col min="16" max="16" width="18" style="7" customWidth="1"/>
    <col min="17" max="17" width="15.5703125" style="2" customWidth="1"/>
    <col min="18" max="18" width="33" bestFit="1" customWidth="1"/>
    <col min="19" max="19" width="20.28515625" customWidth="1"/>
    <col min="20" max="20" width="17" bestFit="1" customWidth="1"/>
    <col min="21" max="21" width="55.5703125" bestFit="1" customWidth="1"/>
  </cols>
  <sheetData>
    <row r="1" spans="1:21" x14ac:dyDescent="0.25">
      <c r="A1" s="3" t="s">
        <v>0</v>
      </c>
      <c r="B1" s="3" t="s">
        <v>1</v>
      </c>
      <c r="C1" s="3" t="s">
        <v>7</v>
      </c>
      <c r="D1" s="3" t="s">
        <v>8</v>
      </c>
      <c r="E1" s="3" t="s">
        <v>62</v>
      </c>
      <c r="F1" s="3" t="s">
        <v>63</v>
      </c>
      <c r="G1" s="3" t="s">
        <v>64</v>
      </c>
      <c r="H1" s="3" t="s">
        <v>65</v>
      </c>
      <c r="I1" s="3" t="s">
        <v>66</v>
      </c>
      <c r="J1" s="3" t="s">
        <v>67</v>
      </c>
      <c r="K1" s="3" t="s">
        <v>68</v>
      </c>
      <c r="L1" s="3" t="s">
        <v>69</v>
      </c>
      <c r="M1" s="3" t="s">
        <v>70</v>
      </c>
      <c r="N1" s="3" t="s">
        <v>71</v>
      </c>
      <c r="O1" s="5" t="s">
        <v>2</v>
      </c>
      <c r="P1" s="5" t="s">
        <v>3</v>
      </c>
      <c r="Q1" s="3" t="s">
        <v>27</v>
      </c>
      <c r="R1" s="3" t="s">
        <v>29</v>
      </c>
      <c r="S1" s="3" t="s">
        <v>31</v>
      </c>
      <c r="T1" s="3" t="s">
        <v>32</v>
      </c>
      <c r="U1" s="3" t="s">
        <v>33</v>
      </c>
    </row>
    <row r="2" spans="1:21" x14ac:dyDescent="0.25">
      <c r="A2" s="4">
        <v>7099</v>
      </c>
      <c r="B2" s="4" t="s">
        <v>6</v>
      </c>
      <c r="C2" s="4" t="s">
        <v>4</v>
      </c>
      <c r="D2" s="4" t="s">
        <v>5</v>
      </c>
      <c r="E2" s="4">
        <v>8</v>
      </c>
      <c r="F2" s="4"/>
      <c r="G2" s="4"/>
      <c r="H2" s="4">
        <v>5</v>
      </c>
      <c r="I2" s="4"/>
      <c r="J2" s="4">
        <v>10</v>
      </c>
      <c r="K2" s="4"/>
      <c r="L2" s="4">
        <v>5</v>
      </c>
      <c r="M2" s="4">
        <v>3</v>
      </c>
      <c r="N2" s="4">
        <v>31</v>
      </c>
      <c r="O2" s="6">
        <v>24134.94</v>
      </c>
      <c r="P2" s="6">
        <f>N2*O2</f>
        <v>748183.14</v>
      </c>
      <c r="Q2" s="4" t="s">
        <v>28</v>
      </c>
      <c r="R2" s="4" t="s">
        <v>30</v>
      </c>
      <c r="S2" s="4" t="s">
        <v>34</v>
      </c>
      <c r="T2" s="4" t="s">
        <v>34</v>
      </c>
      <c r="U2" s="4" t="s">
        <v>35</v>
      </c>
    </row>
    <row r="3" spans="1:21" x14ac:dyDescent="0.25">
      <c r="A3" s="4">
        <v>7149</v>
      </c>
      <c r="B3" s="4" t="s">
        <v>11</v>
      </c>
      <c r="C3" s="4" t="s">
        <v>9</v>
      </c>
      <c r="D3" s="4" t="s">
        <v>10</v>
      </c>
      <c r="E3" s="4"/>
      <c r="F3" s="4"/>
      <c r="G3" s="4"/>
      <c r="H3" s="4">
        <v>2</v>
      </c>
      <c r="I3" s="4">
        <v>3</v>
      </c>
      <c r="J3" s="4"/>
      <c r="K3" s="4"/>
      <c r="L3" s="4"/>
      <c r="M3" s="4">
        <v>2</v>
      </c>
      <c r="N3" s="4">
        <v>7</v>
      </c>
      <c r="O3" s="6">
        <v>12346</v>
      </c>
      <c r="P3" s="6">
        <f t="shared" ref="P3:P8" si="0">N3*O3</f>
        <v>86422</v>
      </c>
      <c r="Q3" s="4" t="s">
        <v>28</v>
      </c>
      <c r="R3" s="4" t="s">
        <v>30</v>
      </c>
      <c r="S3" s="4" t="s">
        <v>37</v>
      </c>
      <c r="T3" s="4" t="s">
        <v>37</v>
      </c>
      <c r="U3" s="4" t="s">
        <v>36</v>
      </c>
    </row>
    <row r="4" spans="1:21" x14ac:dyDescent="0.25">
      <c r="A4" s="4">
        <v>7122</v>
      </c>
      <c r="B4" s="4" t="s">
        <v>12</v>
      </c>
      <c r="C4" s="4" t="s">
        <v>13</v>
      </c>
      <c r="D4" s="4" t="s">
        <v>14</v>
      </c>
      <c r="E4" s="4"/>
      <c r="F4" s="4">
        <v>8</v>
      </c>
      <c r="G4" s="4"/>
      <c r="H4" s="4"/>
      <c r="I4" s="4"/>
      <c r="J4" s="4">
        <v>5</v>
      </c>
      <c r="K4" s="4"/>
      <c r="L4" s="4">
        <v>10</v>
      </c>
      <c r="M4" s="4">
        <v>20</v>
      </c>
      <c r="N4" s="4">
        <v>43</v>
      </c>
      <c r="O4" s="6">
        <v>5201.34</v>
      </c>
      <c r="P4" s="6">
        <f t="shared" si="0"/>
        <v>223657.62</v>
      </c>
      <c r="Q4" s="4" t="s">
        <v>28</v>
      </c>
      <c r="R4" s="4" t="s">
        <v>30</v>
      </c>
      <c r="S4" s="4" t="s">
        <v>34</v>
      </c>
      <c r="T4" s="4" t="s">
        <v>34</v>
      </c>
      <c r="U4" s="4" t="s">
        <v>35</v>
      </c>
    </row>
    <row r="5" spans="1:21" x14ac:dyDescent="0.25">
      <c r="A5" s="4">
        <v>7171</v>
      </c>
      <c r="B5" s="4" t="s">
        <v>17</v>
      </c>
      <c r="C5" s="4" t="s">
        <v>15</v>
      </c>
      <c r="D5" s="4" t="s">
        <v>16</v>
      </c>
      <c r="E5" s="4">
        <v>20</v>
      </c>
      <c r="F5" s="4">
        <v>10</v>
      </c>
      <c r="G5" s="4"/>
      <c r="H5" s="4">
        <v>30</v>
      </c>
      <c r="I5" s="4"/>
      <c r="J5" s="4">
        <v>12</v>
      </c>
      <c r="K5" s="4">
        <v>20</v>
      </c>
      <c r="L5" s="4"/>
      <c r="M5" s="4">
        <v>20</v>
      </c>
      <c r="N5" s="4">
        <v>112</v>
      </c>
      <c r="O5" s="6">
        <v>1922.04</v>
      </c>
      <c r="P5" s="6">
        <f t="shared" si="0"/>
        <v>215268.47999999998</v>
      </c>
      <c r="Q5" s="4" t="s">
        <v>28</v>
      </c>
      <c r="R5" s="4" t="s">
        <v>39</v>
      </c>
      <c r="S5" s="4" t="s">
        <v>38</v>
      </c>
      <c r="T5" s="4" t="s">
        <v>38</v>
      </c>
      <c r="U5" s="4" t="s">
        <v>40</v>
      </c>
    </row>
    <row r="6" spans="1:21" x14ac:dyDescent="0.25">
      <c r="A6" s="4">
        <v>7065</v>
      </c>
      <c r="B6" s="4" t="s">
        <v>18</v>
      </c>
      <c r="C6" s="4" t="s">
        <v>19</v>
      </c>
      <c r="D6" s="4" t="s">
        <v>20</v>
      </c>
      <c r="E6" s="4">
        <v>15</v>
      </c>
      <c r="F6" s="4">
        <v>20</v>
      </c>
      <c r="G6" s="4">
        <v>20</v>
      </c>
      <c r="H6" s="4">
        <v>10</v>
      </c>
      <c r="I6" s="4"/>
      <c r="J6" s="4">
        <v>31</v>
      </c>
      <c r="K6" s="4"/>
      <c r="L6" s="4">
        <v>15</v>
      </c>
      <c r="M6" s="4">
        <v>10</v>
      </c>
      <c r="N6" s="4">
        <v>121</v>
      </c>
      <c r="O6" s="6">
        <v>4362.58</v>
      </c>
      <c r="P6" s="6">
        <f t="shared" si="0"/>
        <v>527872.17999999993</v>
      </c>
      <c r="Q6" s="4" t="s">
        <v>28</v>
      </c>
      <c r="R6" s="4" t="s">
        <v>30</v>
      </c>
      <c r="S6" s="4" t="s">
        <v>34</v>
      </c>
      <c r="T6" s="4" t="s">
        <v>34</v>
      </c>
      <c r="U6" s="4" t="s">
        <v>35</v>
      </c>
    </row>
    <row r="7" spans="1:21" x14ac:dyDescent="0.25">
      <c r="A7" s="4">
        <v>7155</v>
      </c>
      <c r="B7" s="4" t="s">
        <v>21</v>
      </c>
      <c r="C7" s="4" t="s">
        <v>22</v>
      </c>
      <c r="D7" s="4" t="s">
        <v>23</v>
      </c>
      <c r="E7" s="4"/>
      <c r="F7" s="4">
        <v>3</v>
      </c>
      <c r="G7" s="4"/>
      <c r="H7" s="4"/>
      <c r="I7" s="4"/>
      <c r="J7" s="4"/>
      <c r="K7" s="4">
        <v>2</v>
      </c>
      <c r="L7" s="4"/>
      <c r="M7" s="4">
        <v>1</v>
      </c>
      <c r="N7" s="4">
        <v>6</v>
      </c>
      <c r="O7" s="6">
        <v>7459.67</v>
      </c>
      <c r="P7" s="6">
        <f t="shared" si="0"/>
        <v>44758.020000000004</v>
      </c>
      <c r="Q7" s="4" t="s">
        <v>28</v>
      </c>
      <c r="R7" s="4" t="s">
        <v>30</v>
      </c>
      <c r="S7" s="4" t="s">
        <v>37</v>
      </c>
      <c r="T7" s="4" t="s">
        <v>37</v>
      </c>
      <c r="U7" s="4" t="s">
        <v>36</v>
      </c>
    </row>
    <row r="8" spans="1:21" x14ac:dyDescent="0.25">
      <c r="A8" s="4">
        <v>7157</v>
      </c>
      <c r="B8" s="4" t="s">
        <v>24</v>
      </c>
      <c r="C8" s="4" t="s">
        <v>25</v>
      </c>
      <c r="D8" s="4" t="s">
        <v>26</v>
      </c>
      <c r="E8" s="4">
        <v>4</v>
      </c>
      <c r="F8" s="4"/>
      <c r="G8" s="4"/>
      <c r="H8" s="4">
        <v>3</v>
      </c>
      <c r="I8" s="4">
        <v>3</v>
      </c>
      <c r="J8" s="4">
        <v>3</v>
      </c>
      <c r="K8" s="4"/>
      <c r="L8" s="4">
        <v>3</v>
      </c>
      <c r="M8" s="4">
        <v>5</v>
      </c>
      <c r="N8" s="4">
        <v>21</v>
      </c>
      <c r="O8" s="6">
        <v>18632</v>
      </c>
      <c r="P8" s="6">
        <f t="shared" si="0"/>
        <v>391272</v>
      </c>
      <c r="Q8" s="4" t="s">
        <v>28</v>
      </c>
      <c r="R8" s="4" t="s">
        <v>30</v>
      </c>
      <c r="S8" s="4" t="s">
        <v>37</v>
      </c>
      <c r="T8" s="4" t="s">
        <v>37</v>
      </c>
      <c r="U8" s="4" t="s">
        <v>36</v>
      </c>
    </row>
    <row r="9" spans="1:21" ht="15.75" x14ac:dyDescent="0.25">
      <c r="A9" s="4">
        <v>2118</v>
      </c>
      <c r="B9" s="4" t="s">
        <v>46</v>
      </c>
      <c r="C9" s="4" t="s">
        <v>41</v>
      </c>
      <c r="D9" s="4" t="s">
        <v>42</v>
      </c>
      <c r="E9" s="4"/>
      <c r="F9" s="4">
        <v>1</v>
      </c>
      <c r="G9" s="4"/>
      <c r="H9" s="4"/>
      <c r="I9" s="4"/>
      <c r="J9" s="4"/>
      <c r="K9" s="4"/>
      <c r="L9" s="4"/>
      <c r="M9" s="4"/>
      <c r="N9" s="4">
        <v>1</v>
      </c>
      <c r="O9" s="6">
        <v>12700</v>
      </c>
      <c r="P9" s="6">
        <f t="shared" ref="P9:P14" si="1">N9*O9</f>
        <v>12700</v>
      </c>
      <c r="Q9" s="4" t="s">
        <v>28</v>
      </c>
      <c r="R9" s="4" t="s">
        <v>47</v>
      </c>
      <c r="S9" s="4" t="s">
        <v>48</v>
      </c>
      <c r="T9" s="4" t="s">
        <v>48</v>
      </c>
      <c r="U9" s="8" t="s">
        <v>53</v>
      </c>
    </row>
    <row r="10" spans="1:21" x14ac:dyDescent="0.25">
      <c r="A10" s="4">
        <v>2118</v>
      </c>
      <c r="B10" s="4" t="s">
        <v>46</v>
      </c>
      <c r="C10" s="4" t="s">
        <v>41</v>
      </c>
      <c r="D10" s="4" t="s">
        <v>42</v>
      </c>
      <c r="E10" s="4"/>
      <c r="F10" s="4"/>
      <c r="G10" s="4"/>
      <c r="H10" s="4"/>
      <c r="I10" s="4">
        <v>1</v>
      </c>
      <c r="J10" s="4">
        <v>1</v>
      </c>
      <c r="K10" s="4"/>
      <c r="L10" s="4"/>
      <c r="M10" s="4"/>
      <c r="N10" s="4">
        <v>2</v>
      </c>
      <c r="O10" s="6">
        <v>12500</v>
      </c>
      <c r="P10" s="6">
        <f t="shared" si="1"/>
        <v>25000</v>
      </c>
      <c r="Q10" s="4" t="s">
        <v>28</v>
      </c>
      <c r="R10" s="4" t="s">
        <v>47</v>
      </c>
      <c r="S10" s="4" t="s">
        <v>49</v>
      </c>
      <c r="T10" s="4" t="s">
        <v>50</v>
      </c>
      <c r="U10" s="4" t="s">
        <v>54</v>
      </c>
    </row>
    <row r="11" spans="1:21" ht="14.25" customHeight="1" x14ac:dyDescent="0.25">
      <c r="A11" s="4">
        <v>2118</v>
      </c>
      <c r="B11" s="4" t="s">
        <v>46</v>
      </c>
      <c r="C11" s="4" t="s">
        <v>41</v>
      </c>
      <c r="D11" s="4" t="s">
        <v>42</v>
      </c>
      <c r="E11" s="4"/>
      <c r="F11" s="4"/>
      <c r="G11" s="4"/>
      <c r="H11" s="4"/>
      <c r="I11" s="4"/>
      <c r="J11" s="4"/>
      <c r="K11" s="4"/>
      <c r="L11" s="4">
        <v>1</v>
      </c>
      <c r="M11" s="4"/>
      <c r="N11" s="4">
        <v>1</v>
      </c>
      <c r="O11" s="6">
        <v>11900</v>
      </c>
      <c r="P11" s="6">
        <f t="shared" si="1"/>
        <v>11900</v>
      </c>
      <c r="Q11" s="4" t="s">
        <v>28</v>
      </c>
      <c r="R11" s="4" t="s">
        <v>47</v>
      </c>
      <c r="S11" s="4" t="s">
        <v>51</v>
      </c>
      <c r="T11" s="4" t="s">
        <v>51</v>
      </c>
      <c r="U11" s="4" t="s">
        <v>52</v>
      </c>
    </row>
    <row r="12" spans="1:21" x14ac:dyDescent="0.25">
      <c r="A12" s="4">
        <v>2519</v>
      </c>
      <c r="B12" s="4" t="s">
        <v>43</v>
      </c>
      <c r="C12" s="4" t="s">
        <v>25</v>
      </c>
      <c r="D12" s="4" t="s">
        <v>44</v>
      </c>
      <c r="E12" s="4">
        <v>1</v>
      </c>
      <c r="F12" s="4"/>
      <c r="G12" s="4"/>
      <c r="H12" s="4"/>
      <c r="I12" s="4"/>
      <c r="J12" s="4"/>
      <c r="K12" s="4"/>
      <c r="L12" s="4"/>
      <c r="M12" s="4"/>
      <c r="N12" s="4">
        <v>1</v>
      </c>
      <c r="O12" s="6">
        <v>18700</v>
      </c>
      <c r="P12" s="6">
        <f t="shared" si="1"/>
        <v>18700</v>
      </c>
      <c r="Q12" s="4" t="s">
        <v>28</v>
      </c>
      <c r="R12" s="4" t="s">
        <v>47</v>
      </c>
      <c r="S12" s="4" t="s">
        <v>56</v>
      </c>
      <c r="T12" s="4" t="s">
        <v>56</v>
      </c>
      <c r="U12" s="4" t="s">
        <v>55</v>
      </c>
    </row>
    <row r="13" spans="1:21" x14ac:dyDescent="0.25">
      <c r="A13" s="4">
        <v>2519</v>
      </c>
      <c r="B13" s="4" t="s">
        <v>43</v>
      </c>
      <c r="C13" s="4" t="s">
        <v>25</v>
      </c>
      <c r="D13" s="4" t="s">
        <v>44</v>
      </c>
      <c r="E13" s="4"/>
      <c r="F13" s="4">
        <v>1</v>
      </c>
      <c r="G13" s="4"/>
      <c r="H13" s="4">
        <v>4</v>
      </c>
      <c r="I13" s="4"/>
      <c r="J13" s="4"/>
      <c r="K13" s="4">
        <v>1</v>
      </c>
      <c r="L13" s="4"/>
      <c r="M13" s="4"/>
      <c r="N13" s="4">
        <v>6</v>
      </c>
      <c r="O13" s="6">
        <v>17000</v>
      </c>
      <c r="P13" s="6">
        <f t="shared" si="1"/>
        <v>102000</v>
      </c>
      <c r="Q13" s="4" t="s">
        <v>28</v>
      </c>
      <c r="R13" s="4" t="s">
        <v>47</v>
      </c>
      <c r="S13" s="4" t="s">
        <v>58</v>
      </c>
      <c r="T13" s="4" t="s">
        <v>58</v>
      </c>
      <c r="U13" s="4" t="s">
        <v>57</v>
      </c>
    </row>
    <row r="14" spans="1:21" x14ac:dyDescent="0.25">
      <c r="A14" s="4">
        <v>2519</v>
      </c>
      <c r="B14" s="4" t="s">
        <v>43</v>
      </c>
      <c r="C14" s="4" t="s">
        <v>25</v>
      </c>
      <c r="D14" s="4" t="s">
        <v>44</v>
      </c>
      <c r="E14" s="4"/>
      <c r="F14" s="4"/>
      <c r="G14" s="4"/>
      <c r="H14" s="4"/>
      <c r="I14" s="4">
        <v>1</v>
      </c>
      <c r="J14" s="4"/>
      <c r="K14" s="4"/>
      <c r="L14" s="4"/>
      <c r="M14" s="4"/>
      <c r="N14" s="4">
        <v>1</v>
      </c>
      <c r="O14" s="6">
        <v>8200</v>
      </c>
      <c r="P14" s="6">
        <f t="shared" si="1"/>
        <v>8200</v>
      </c>
      <c r="Q14" s="4" t="s">
        <v>28</v>
      </c>
      <c r="R14" s="4" t="s">
        <v>47</v>
      </c>
      <c r="S14" s="4" t="s">
        <v>59</v>
      </c>
      <c r="T14" s="4" t="s">
        <v>59</v>
      </c>
      <c r="U14" s="4" t="s">
        <v>36</v>
      </c>
    </row>
    <row r="15" spans="1:21" x14ac:dyDescent="0.25">
      <c r="A15" s="4">
        <v>2519</v>
      </c>
      <c r="B15" s="4" t="s">
        <v>43</v>
      </c>
      <c r="C15" s="4" t="s">
        <v>25</v>
      </c>
      <c r="D15" s="4" t="s">
        <v>44</v>
      </c>
      <c r="E15" s="4"/>
      <c r="F15" s="4"/>
      <c r="G15" s="4"/>
      <c r="H15" s="4"/>
      <c r="I15" s="4">
        <v>1</v>
      </c>
      <c r="J15" s="4"/>
      <c r="K15" s="4"/>
      <c r="L15" s="4"/>
      <c r="M15" s="4"/>
      <c r="N15" s="4">
        <v>1</v>
      </c>
      <c r="O15" s="6">
        <v>13000</v>
      </c>
      <c r="P15" s="6">
        <v>13000</v>
      </c>
      <c r="Q15" s="4" t="s">
        <v>28</v>
      </c>
      <c r="R15" s="4" t="s">
        <v>47</v>
      </c>
      <c r="S15" s="4" t="s">
        <v>60</v>
      </c>
      <c r="T15" s="4" t="s">
        <v>60</v>
      </c>
      <c r="U15" s="4" t="s">
        <v>61</v>
      </c>
    </row>
    <row r="17" spans="1:2" x14ac:dyDescent="0.25">
      <c r="A17" s="9"/>
      <c r="B17" s="9"/>
    </row>
    <row r="33" spans="3:3" x14ac:dyDescent="0.25">
      <c r="C33" s="1" t="s">
        <v>45</v>
      </c>
    </row>
  </sheetData>
  <mergeCells count="1">
    <mergeCell ref="A17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Impe 6</dc:creator>
  <cp:lastModifiedBy>Impe 7</cp:lastModifiedBy>
  <dcterms:created xsi:type="dcterms:W3CDTF">2024-10-15T20:33:42Z</dcterms:created>
  <dcterms:modified xsi:type="dcterms:W3CDTF">2025-01-07T18:00:08Z</dcterms:modified>
</cp:coreProperties>
</file>