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1ER TRIMESTRE 2024\"/>
    </mc:Choice>
  </mc:AlternateContent>
  <xr:revisionPtr revIDLastSave="0" documentId="13_ncr:1_{722E54BB-DDBB-4377-972D-0474DC8A2878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8" yWindow="-108" windowWidth="23256" windowHeight="12456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5" i="1"/>
  <c r="H68" i="1" s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8" i="1" s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E71" i="1" l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F17" i="1"/>
  <c r="F43" i="1" s="1"/>
  <c r="D17" i="1"/>
  <c r="D43" i="1" s="1"/>
  <c r="D73" i="1" s="1"/>
  <c r="C17" i="1"/>
  <c r="C43" i="1" s="1"/>
  <c r="G73" i="1" l="1"/>
  <c r="F73" i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<sst xmlns="http://schemas.openxmlformats.org/spreadsheetml/2006/main" count="77" uniqueCount="77">
  <si>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</si>
  <si>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</si>
  <si>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</si>
  <si>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</si>
  <si>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</si>
  <si>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</si>
  <si>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</si>
  <si>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</si>
  <si>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</si>
  <si>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</si>
  <si>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</si>
  <si>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</si>
  <si>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</si>
  <si>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</si>
  <si>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</si>
  <si>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</si>
  <si>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</si>
  <si>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</si>
  <si>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</si>
  <si>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</si>
  <si>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</si>
  <si>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</si>
  <si>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</si>
  <si>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</si>
  <si>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</si>
  <si>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</si>
  <si>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</si>
  <si>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</si>
  <si>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</si>
  <si>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</si>
  <si>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</si>
  <si>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</si>
  <si>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</si>
  <si>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</si>
  <si>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</si>
  <si>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</si>
  <si>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</si>
  <si>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</si>
  <si>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</si>
  <si>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</si>
  <si>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</si>
  <si>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</si>
  <si>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</si>
  <si>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</si>
  <si>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</si>
  <si>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</si>
  <si>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</si>
  <si>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</si>
  <si>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</si>
  <si>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</si>
  <si>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</si>
  <si>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</si>
  <si>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</si>
  <si>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</si>
  <si>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</si>
  <si>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</si>
  <si>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</si>
  <si>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</si>
  <si>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</si>
  <si>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</si>
  <si>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</si>
  <si>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</si>
  <si>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</si>
  <si>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</si>
  <si>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</si>
  <si>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</si>
  <si>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</si>
  <si>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</si>
  <si>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</si>
  <si>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</si>
  <si>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</si>
  <si>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</si>
  <si>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</si>
  <si>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</si>
  <si>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</si>
  <si>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Municipal de Pensiones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</si>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</sst>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G66" sqref="G66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75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ht="12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ht="12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287663752</v>
      </c>
      <c r="D16" s="24">
        <v>0</v>
      </c>
      <c r="E16" s="26">
        <f t="shared" si="0"/>
        <v>287663752</v>
      </c>
      <c r="F16" s="24">
        <v>77609777.340000004</v>
      </c>
      <c r="G16" s="24">
        <v>77609777.340000004</v>
      </c>
      <c r="H16" s="26">
        <f t="shared" si="1"/>
        <v>-210053974.66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ht="12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ht="12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287663752</v>
      </c>
      <c r="D43" s="55">
        <f t="shared" ref="D43:H43" si="10">SUM(D10:D17,D30,D36,D37,D39)</f>
        <v>0</v>
      </c>
      <c r="E43" s="35">
        <f t="shared" si="10"/>
        <v>287663752</v>
      </c>
      <c r="F43" s="55">
        <f t="shared" si="10"/>
        <v>77609777.340000004</v>
      </c>
      <c r="G43" s="55">
        <f t="shared" si="10"/>
        <v>77609777.340000004</v>
      </c>
      <c r="H43" s="35">
        <f t="shared" si="10"/>
        <v>-210053974.66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182816521.11000001</v>
      </c>
      <c r="D65" s="24">
        <v>0</v>
      </c>
      <c r="E65" s="26">
        <f>SUM(D65,C65)</f>
        <v>182816521.11000001</v>
      </c>
      <c r="F65" s="24">
        <v>45704130.299999997</v>
      </c>
      <c r="G65" s="24">
        <v>45704130.299999997</v>
      </c>
      <c r="H65" s="26">
        <f>SUM(G65-C65)</f>
        <v>-137112390.81</v>
      </c>
    </row>
    <row r="66" spans="2:8" ht="12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182816521.11000001</v>
      </c>
      <c r="D68" s="22">
        <f t="shared" ref="D68:G68" si="18">SUM(D48,D57,D62,D65,D66)</f>
        <v>0</v>
      </c>
      <c r="E68" s="26">
        <f t="shared" si="18"/>
        <v>182816521.11000001</v>
      </c>
      <c r="F68" s="22">
        <f t="shared" si="18"/>
        <v>45704130.299999997</v>
      </c>
      <c r="G68" s="22">
        <f t="shared" si="18"/>
        <v>45704130.299999997</v>
      </c>
      <c r="H68" s="26">
        <f>SUM(H48,H57,H62,H65,H66)</f>
        <v>-137112390.81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470480273.11000001</v>
      </c>
      <c r="D73" s="22">
        <f t="shared" ref="D73:G73" si="21">SUM(D43,D68,D70)</f>
        <v>0</v>
      </c>
      <c r="E73" s="26">
        <f t="shared" si="21"/>
        <v>470480273.11000001</v>
      </c>
      <c r="F73" s="22">
        <f t="shared" si="21"/>
        <v>123313907.64</v>
      </c>
      <c r="G73" s="22">
        <f t="shared" si="21"/>
        <v>123313907.64</v>
      </c>
      <c r="H73" s="26">
        <f>SUM(H43,H68,H70)</f>
        <v>-347166365.47000003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2020-01-08T20:55:35Z</dcterms:created>
  <dcterms:modified xsi:type="dcterms:W3CDTF">2024-04-19T23:56:03Z</dcterms:modified>
</cp:coreProperties>
</file>