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/>
  </bookViews>
  <sheets>
    <sheet name="EAI_DET" sheetId="1" r:id="rId1"/>
  </sheets>
  <definedNames>
    <definedName name="_xlnm.Print_Area" localSheetId="0">EAI_DET!$A$1:$I$78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7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<sst xmlns="http://schemas.openxmlformats.org/spreadsheetml/2006/main" count="77" uniqueCount="77">
  <si>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</si>
  <si>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</si>
  <si>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</si>
  <si>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</si>
  <si>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</si>
  <si>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</si>
  <si>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</si>
  <si>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</si>
  <si>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</si>
  <si>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</si>
  <si>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</si>
  <si>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</si>
  <si>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</si>
  <si>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</si>
  <si>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</si>
  <si>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</si>
  <si>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</si>
  <si>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</si>
  <si>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</si>
  <si>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</si>
  <si>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</si>
  <si>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</si>
  <si>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</si>
  <si>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</si>
  <si>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</si>
  <si>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</si>
  <si>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</si>
  <si>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</si>
  <si>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</si>
  <si>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</si>
  <si>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</si>
  <si>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</si>
  <si>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</si>
  <si>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</si>
  <si>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</si>
  <si>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</si>
  <si>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</si>
  <si>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</si>
  <si>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</si>
  <si>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</si>
  <si>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</si>
  <si>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</si>
  <si>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</si>
  <si>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</si>
  <si>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</si>
  <si>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</si>
  <si>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</si>
  <si>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</si>
  <si>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</si>
  <si>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</si>
  <si>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</si>
  <si>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</si>
  <si>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</si>
  <si>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</si>
  <si>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</si>
  <si>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</si>
  <si>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</si>
  <si>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</si>
  <si>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</si>
  <si>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</si>
  <si>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</si>
  <si>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</si>
  <si>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</si>
  <si>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</si>
  <si>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</si>
  <si>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</si>
  <si>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</si>
  <si>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</si>
  <si>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</si>
  <si>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</si>
  <si>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</si>
  <si>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</si>
  <si>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</si>
  <si>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</si>
  <si>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</si>
  <si>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UNICIPAL DE PENSIONES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</si>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</sst>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G39" sqref="G3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1" t="s">
        <v>75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7" t="s">
        <v>76</v>
      </c>
      <c r="C4" s="48"/>
      <c r="D4" s="48"/>
      <c r="E4" s="48"/>
      <c r="F4" s="48"/>
      <c r="G4" s="48"/>
      <c r="H4" s="49"/>
    </row>
    <row r="5" spans="2:9" ht="12.75" thickBot="1" x14ac:dyDescent="0.25">
      <c r="B5" s="50" t="s">
        <v>2</v>
      </c>
      <c r="C5" s="51"/>
      <c r="D5" s="51"/>
      <c r="E5" s="51"/>
      <c r="F5" s="51"/>
      <c r="G5" s="51"/>
      <c r="H5" s="52"/>
    </row>
    <row r="6" spans="2:9" ht="12.75" thickBot="1" x14ac:dyDescent="0.25">
      <c r="B6" s="53" t="s">
        <v>3</v>
      </c>
      <c r="C6" s="55" t="s">
        <v>4</v>
      </c>
      <c r="D6" s="56"/>
      <c r="E6" s="56"/>
      <c r="F6" s="56"/>
      <c r="G6" s="57"/>
      <c r="H6" s="58" t="s">
        <v>5</v>
      </c>
    </row>
    <row r="7" spans="2:9" ht="30" customHeight="1" thickBot="1" x14ac:dyDescent="0.25">
      <c r="B7" s="5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9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15100</v>
      </c>
      <c r="G15" s="25">
        <v>15100</v>
      </c>
      <c r="H15" s="34">
        <f t="shared" si="1"/>
        <v>15100</v>
      </c>
    </row>
    <row r="16" spans="2:9" ht="15" customHeight="1" x14ac:dyDescent="0.2">
      <c r="B16" s="10" t="s">
        <v>18</v>
      </c>
      <c r="C16" s="39">
        <v>206432629</v>
      </c>
      <c r="D16" s="25">
        <v>0</v>
      </c>
      <c r="E16" s="27">
        <f t="shared" si="0"/>
        <v>206432629</v>
      </c>
      <c r="F16" s="25">
        <v>108847367.05</v>
      </c>
      <c r="G16" s="25">
        <v>97033517.459999993</v>
      </c>
      <c r="H16" s="34">
        <f t="shared" si="1"/>
        <v>-109399111.54000001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150000000</v>
      </c>
      <c r="D37" s="22">
        <f t="shared" ref="D37:G37" si="8">D38</f>
        <v>45000000</v>
      </c>
      <c r="E37" s="30">
        <f t="shared" si="3"/>
        <v>195000000</v>
      </c>
      <c r="F37" s="22">
        <f t="shared" si="8"/>
        <v>120000000</v>
      </c>
      <c r="G37" s="22">
        <f t="shared" si="8"/>
        <v>120000000</v>
      </c>
      <c r="H37" s="34">
        <f t="shared" si="7"/>
        <v>-30000000</v>
      </c>
    </row>
    <row r="38" spans="2:8" x14ac:dyDescent="0.2">
      <c r="B38" s="13" t="s">
        <v>40</v>
      </c>
      <c r="C38" s="26">
        <v>150000000</v>
      </c>
      <c r="D38" s="26">
        <v>45000000</v>
      </c>
      <c r="E38" s="30">
        <f t="shared" si="3"/>
        <v>195000000</v>
      </c>
      <c r="F38" s="26">
        <v>120000000</v>
      </c>
      <c r="G38" s="26">
        <v>120000000</v>
      </c>
      <c r="H38" s="30">
        <f t="shared" si="7"/>
        <v>-30000000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60">
        <f>SUM(C10:C17,C30,C36,C37,C39)</f>
        <v>356432629</v>
      </c>
      <c r="D43" s="60">
        <f t="shared" ref="D43:H43" si="10">SUM(D10:D17,D30,D36,D37,D39)</f>
        <v>45000000</v>
      </c>
      <c r="E43" s="40">
        <f t="shared" si="10"/>
        <v>401432629</v>
      </c>
      <c r="F43" s="60">
        <f t="shared" si="10"/>
        <v>228862467.05000001</v>
      </c>
      <c r="G43" s="60">
        <f t="shared" si="10"/>
        <v>217048617.45999998</v>
      </c>
      <c r="H43" s="40">
        <f t="shared" si="10"/>
        <v>-139384011.54000002</v>
      </c>
    </row>
    <row r="44" spans="2:8" x14ac:dyDescent="0.2">
      <c r="B44" s="7" t="s">
        <v>45</v>
      </c>
      <c r="C44" s="60"/>
      <c r="D44" s="60"/>
      <c r="E44" s="40"/>
      <c r="F44" s="60"/>
      <c r="G44" s="60"/>
      <c r="H44" s="40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356432629</v>
      </c>
      <c r="D73" s="22">
        <f t="shared" ref="D73:G73" si="21">SUM(D43,D68,D70)</f>
        <v>45000000</v>
      </c>
      <c r="E73" s="27">
        <f t="shared" si="21"/>
        <v>401432629</v>
      </c>
      <c r="F73" s="22">
        <f t="shared" si="21"/>
        <v>228862467.05000001</v>
      </c>
      <c r="G73" s="22">
        <f t="shared" si="21"/>
        <v>217048617.45999998</v>
      </c>
      <c r="H73" s="27">
        <f>SUM(H43,H68,H70)</f>
        <v>-139384011.54000002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2020-01-08T20:55:35Z</dcterms:created>
  <dcterms:modified xsi:type="dcterms:W3CDTF">2021-07-21T20:40:48Z</dcterms:modified>
</cp:coreProperties>
</file>