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FC6F7988-BE87-4785-B389-16CF30776403}" xr6:coauthVersionLast="46" xr6:coauthVersionMax="46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H30" i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H13" i="1" s="1"/>
  <c r="E15" i="1"/>
  <c r="E10" i="1"/>
  <c r="E12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<sst xmlns="http://schemas.openxmlformats.org/spreadsheetml/2006/main" count="37" uniqueCount="27">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</sst>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F11" sqref="F1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74567206</v>
      </c>
      <c r="D9" s="4">
        <f t="shared" ref="D9:H9" si="0">SUM(D10:D12,D15,D16,D19)</f>
        <v>0</v>
      </c>
      <c r="E9" s="14">
        <f t="shared" si="0"/>
        <v>74567206</v>
      </c>
      <c r="F9" s="4">
        <f t="shared" si="0"/>
        <v>17200841.030000001</v>
      </c>
      <c r="G9" s="4">
        <f t="shared" si="0"/>
        <v>15745509.07</v>
      </c>
      <c r="H9" s="14">
        <f t="shared" si="0"/>
        <v>57366364.969999999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3754809.79</v>
      </c>
      <c r="G10" s="13">
        <v>3304598.13</v>
      </c>
      <c r="H10" s="15">
        <f>E10-F10</f>
        <v>-3754809.79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8246597.1500000004</v>
      </c>
      <c r="G11" s="13">
        <v>7241476.8499999996</v>
      </c>
      <c r="H11" s="15">
        <f>E11-F11</f>
        <v>-8246597.1500000004</v>
      </c>
    </row>
    <row r="12" spans="2:9" x14ac:dyDescent="0.25">
      <c r="B12" s="7" t="s">
        <v>15</v>
      </c>
      <c r="C12" s="6">
        <f>SUM(C13:C14)</f>
        <v>74567206</v>
      </c>
      <c r="D12" s="6">
        <f t="shared" ref="D12:H12" si="2">SUM(D13:D14)</f>
        <v>0</v>
      </c>
      <c r="E12" s="15">
        <f>E13+E14</f>
        <v>74567206</v>
      </c>
      <c r="F12" s="6">
        <f t="shared" si="2"/>
        <v>5199434.09</v>
      </c>
      <c r="G12" s="6">
        <f t="shared" si="2"/>
        <v>5199434.09</v>
      </c>
      <c r="H12" s="15">
        <f t="shared" si="2"/>
        <v>69367771.909999996</v>
      </c>
    </row>
    <row r="13" spans="2:9" x14ac:dyDescent="0.25">
      <c r="B13" s="11" t="s">
        <v>16</v>
      </c>
      <c r="C13" s="13">
        <v>24443734.300000001</v>
      </c>
      <c r="D13" s="13">
        <v>0</v>
      </c>
      <c r="E13" s="15">
        <f t="shared" si="1"/>
        <v>24443734.300000001</v>
      </c>
      <c r="F13" s="13">
        <v>1634445.64</v>
      </c>
      <c r="G13" s="13">
        <v>1634445.64</v>
      </c>
      <c r="H13" s="15">
        <f>E13-F13</f>
        <v>22809288.66</v>
      </c>
    </row>
    <row r="14" spans="2:9" x14ac:dyDescent="0.25">
      <c r="B14" s="11" t="s">
        <v>17</v>
      </c>
      <c r="C14" s="13">
        <v>50123471.700000003</v>
      </c>
      <c r="D14" s="13">
        <v>0</v>
      </c>
      <c r="E14" s="15">
        <f t="shared" si="1"/>
        <v>50123471.700000003</v>
      </c>
      <c r="F14" s="13">
        <v>3564988.45</v>
      </c>
      <c r="G14" s="13">
        <v>3564988.45</v>
      </c>
      <c r="H14" s="15">
        <f t="shared" ref="H14:H15" si="3">E14-F14</f>
        <v>46558483.25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74567206</v>
      </c>
      <c r="D32" s="10">
        <f t="shared" ref="D32:H32" si="10">SUM(D9,D21)</f>
        <v>0</v>
      </c>
      <c r="E32" s="17">
        <f t="shared" si="10"/>
        <v>74567206</v>
      </c>
      <c r="F32" s="10">
        <f t="shared" si="10"/>
        <v>17200841.030000001</v>
      </c>
      <c r="G32" s="10">
        <f t="shared" si="10"/>
        <v>15745509.07</v>
      </c>
      <c r="H32" s="17">
        <f t="shared" si="10"/>
        <v>57366364.969999999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2020-01-08T22:31:00Z</cp:lastPrinted>
  <dcterms:created xsi:type="dcterms:W3CDTF">2020-01-08T22:30:53Z</dcterms:created>
  <dcterms:modified xsi:type="dcterms:W3CDTF">2021-04-16T19:36:42Z</dcterms:modified>
</cp:coreProperties>
</file>