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0730" windowHeight="11160"/>
  </bookViews>
  <sheets>
    <sheet name="ECSF" sheetId="1" r:id="rId1"/>
  </sheets>
  <definedNames>
    <definedName name="ANEXO">#REF!</definedName>
    <definedName name="X">#REF!</definedName>
  </definedNames>
  <calcPr calcId="144525"/>
</workbook>
</file>

<file path=xl/calcChain.xml><?xml version="1.0" encoding="utf-8"?>
<calcChain xmlns="http://schemas.openxmlformats.org/spreadsheetml/2006/main">
  <c r="D192" i="1" l="1"/>
  <c r="C192" i="1"/>
  <c r="D185" i="1"/>
  <c r="C185" i="1"/>
  <c r="D180" i="1"/>
  <c r="C180" i="1"/>
  <c r="D179" i="1"/>
  <c r="C179" i="1"/>
  <c r="D171" i="1"/>
  <c r="C171" i="1"/>
  <c r="D161" i="1"/>
  <c r="C161" i="1"/>
  <c r="D160" i="1"/>
  <c r="C160" i="1"/>
  <c r="D149" i="1"/>
  <c r="D139" i="1" s="1"/>
  <c r="C149" i="1"/>
  <c r="D140" i="1"/>
  <c r="C140" i="1"/>
  <c r="C139" i="1"/>
  <c r="D110" i="1" l="1"/>
  <c r="C91" i="1"/>
  <c r="D70" i="1"/>
  <c r="C71" i="1"/>
  <c r="D123" i="1"/>
  <c r="C123" i="1"/>
  <c r="D116" i="1"/>
  <c r="C116" i="1"/>
  <c r="D111" i="1"/>
  <c r="C111" i="1"/>
  <c r="C110" i="1"/>
  <c r="D102" i="1"/>
  <c r="C102" i="1"/>
  <c r="D92" i="1"/>
  <c r="C92" i="1"/>
  <c r="D91" i="1"/>
  <c r="D80" i="1"/>
  <c r="C80" i="1"/>
  <c r="C70" i="1" s="1"/>
  <c r="D71" i="1"/>
  <c r="C16" i="1" l="1"/>
  <c r="D52" i="1"/>
  <c r="C52" i="1"/>
  <c r="D47" i="1"/>
  <c r="C47" i="1"/>
  <c r="D59" i="1"/>
  <c r="D46" i="1" s="1"/>
  <c r="C59" i="1"/>
  <c r="C46" i="1" s="1"/>
  <c r="D38" i="1"/>
  <c r="C38" i="1"/>
  <c r="D28" i="1"/>
  <c r="C28" i="1"/>
  <c r="C27" i="1" s="1"/>
  <c r="D27" i="1"/>
  <c r="D16" i="1"/>
  <c r="D7" i="1"/>
  <c r="C7" i="1"/>
  <c r="C6" i="1" l="1"/>
  <c r="D6" i="1"/>
</calcChain>
</file>

<file path=xl/sharedStrings.xml><?xml version="1.0" encoding="utf-8"?>
<sst xmlns="http://schemas.openxmlformats.org/spreadsheetml/2006/main" count="177" uniqueCount="61">
  <si>
    <t>Nombre del Ente Público</t>
  </si>
  <si>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</si>
  <si>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</si>
  <si>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</si>
  <si>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</si>
  <si>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</si>
  <si>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</si>
  <si>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</si>
  <si>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</si>
  <si>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</si>
  <si>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</si>
  <si>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</si>
  <si>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</si>
  <si>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</si>
  <si>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</si>
  <si>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</si>
  <si>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</si>
  <si>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</si>
  <si>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</si>
  <si>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</si>
  <si>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</si>
  <si>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</si>
  <si>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</si>
  <si>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</si>
  <si>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</si>
  <si>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</si>
  <si>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</si>
  <si>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</si>
  <si>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</si>
  <si>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</si>
  <si>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</si>
  <si>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</si>
  <si>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</si>
  <si>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</si>
  <si>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</si>
  <si>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</si>
  <si>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</si>
  <si>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</si>
  <si>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</si>
  <si>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</si>
  <si>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</si>
  <si>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</si>
  <si>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</si>
  <si>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</si>
  <si>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</si>
  <si>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</si>
  <si>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</si>
  <si>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</si>
  <si>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</si>
  <si>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</si>
  <si>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</si>
  <si>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</si>
  <si>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</si>
  <si>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</si>
  <si>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Del 01 de enero al 31 de diciembre de 2020</t>
  </si>
  <si>
    <t>Dr. Luis Carlos Tarín Villamar</t>
  </si>
  <si>
    <t>C.P. Silvia Guadalupe Valdez Gomez</t>
  </si>
  <si>
    <t xml:space="preserve">Director </t>
  </si>
  <si>
    <t>Subdirectora Administrativa</t>
  </si>
  <si>
    <t>Fideicomiso de Inversión y Administración del Fondo 2003829</t>
  </si>
  <si>
    <t>FIDEICOMISO DE INMUEBLES 024038-4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</si>
</sst>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Fill="1" applyBorder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Border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right" vertical="center" wrapText="1"/>
    </xf>
    <xf numFmtId="0" fontId="4" fillId="0" borderId="4" xfId="1" applyFont="1" applyFill="1" applyBorder="1" applyAlignment="1">
      <alignment horizontal="left" vertical="center" indent="2"/>
    </xf>
    <xf numFmtId="0" fontId="2" fillId="0" borderId="4" xfId="1" applyFont="1" applyFill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Fill="1" applyBorder="1" applyAlignment="1">
      <alignment horizontal="left" vertical="top" indent="3"/>
    </xf>
    <xf numFmtId="0" fontId="3" fillId="0" borderId="4" xfId="1" applyFont="1" applyFill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Fill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Fill="1" applyBorder="1" applyAlignment="1">
      <alignment horizontal="left" vertical="top" indent="1"/>
    </xf>
    <xf numFmtId="0" fontId="2" fillId="0" borderId="4" xfId="1" applyFont="1" applyFill="1" applyBorder="1" applyAlignment="1">
      <alignment horizontal="left" vertical="top" indent="2"/>
    </xf>
    <xf numFmtId="0" fontId="2" fillId="0" borderId="6" xfId="1" applyFont="1" applyFill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Border="1" applyAlignment="1" applyProtection="1">
      <alignment horizontal="left" vertical="top" inden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3" fontId="2" fillId="3" borderId="0" xfId="3" applyNumberFormat="1" applyFont="1" applyFill="1" applyBorder="1" applyAlignment="1" applyProtection="1">
      <alignment horizontal="right" vertical="top" wrapText="1"/>
      <protection locked="0"/>
    </xf>
    <xf numFmtId="0" fontId="2" fillId="0" borderId="9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1" applyFont="1" applyBorder="1" applyProtection="1">
      <protection locked="0"/>
    </xf>
    <xf numFmtId="0" fontId="2" fillId="0" borderId="0" xfId="1" applyFont="1" applyBorder="1"/>
    <xf numFmtId="4" fontId="2" fillId="0" borderId="10" xfId="1" applyNumberFormat="1" applyFont="1" applyBorder="1" applyAlignment="1">
      <alignment horizontal="right" vertical="center"/>
    </xf>
    <xf numFmtId="0" fontId="3" fillId="0" borderId="4" xfId="1" applyFont="1" applyBorder="1" applyAlignment="1" applyProtection="1">
      <alignment horizontal="left" vertical="center" indent="1"/>
      <protection locked="0"/>
    </xf>
    <xf numFmtId="4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horizontal="left" vertical="center" indent="1"/>
      <protection locked="0"/>
    </xf>
    <xf numFmtId="4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 applyProtection="1">
      <alignment horizontal="left" vertical="center" indent="2"/>
      <protection locked="0"/>
    </xf>
    <xf numFmtId="0" fontId="2" fillId="0" borderId="4" xfId="1" applyFont="1" applyFill="1" applyBorder="1" applyAlignment="1" applyProtection="1">
      <alignment horizontal="left" vertical="center" indent="3"/>
      <protection locked="0"/>
    </xf>
    <xf numFmtId="0" fontId="2" fillId="0" borderId="4" xfId="1" applyFont="1" applyFill="1" applyBorder="1" applyAlignment="1" applyProtection="1">
      <alignment horizontal="left" vertical="top" indent="3"/>
      <protection locked="0"/>
    </xf>
    <xf numFmtId="0" fontId="3" fillId="0" borderId="4" xfId="1" applyFont="1" applyFill="1" applyBorder="1" applyAlignment="1" applyProtection="1">
      <alignment horizontal="left" vertical="top" indent="2"/>
      <protection locked="0"/>
    </xf>
    <xf numFmtId="0" fontId="4" fillId="0" borderId="4" xfId="1" applyFont="1" applyFill="1" applyBorder="1" applyAlignment="1" applyProtection="1">
      <alignment horizontal="left" vertical="top" indent="2"/>
      <protection locked="0"/>
    </xf>
    <xf numFmtId="4" fontId="3" fillId="0" borderId="0" xfId="1" applyNumberFormat="1" applyFont="1" applyBorder="1" applyAlignment="1" applyProtection="1">
      <alignment horizontal="right" vertical="center"/>
      <protection locked="0"/>
    </xf>
    <xf numFmtId="4" fontId="3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Fill="1" applyBorder="1" applyAlignment="1" applyProtection="1">
      <alignment horizontal="left" vertical="top" indent="1"/>
      <protection locked="0"/>
    </xf>
    <xf numFmtId="0" fontId="2" fillId="0" borderId="4" xfId="1" applyFont="1" applyFill="1" applyBorder="1" applyAlignment="1" applyProtection="1">
      <alignment horizontal="left" vertical="top" indent="2"/>
      <protection locked="0"/>
    </xf>
    <xf numFmtId="0" fontId="2" fillId="0" borderId="6" xfId="1" applyFont="1" applyFill="1" applyBorder="1" applyAlignment="1" applyProtection="1">
      <alignment horizontal="left" vertical="top" indent="3"/>
      <protection locked="0"/>
    </xf>
    <xf numFmtId="0" fontId="2" fillId="0" borderId="0" xfId="0" applyFont="1" applyBorder="1" applyProtection="1">
      <protection locked="0"/>
    </xf>
    <xf numFmtId="4" fontId="2" fillId="0" borderId="11" xfId="1" applyNumberFormat="1" applyFont="1" applyBorder="1" applyAlignment="1" applyProtection="1">
      <alignment horizontal="right" vertical="center"/>
      <protection locked="0"/>
    </xf>
    <xf numFmtId="3" fontId="2" fillId="3" borderId="0" xfId="4" applyNumberFormat="1" applyFont="1" applyFill="1" applyBorder="1" applyAlignment="1" applyProtection="1">
      <alignment horizontal="right" vertical="top" wrapText="1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Border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Protection="1">
      <protection locked="0"/>
    </xf>
  </cellXfs>
  <cellStyles count="5">
    <cellStyle name="Millares" xfId="3" builtinId="3"/>
    <cellStyle name="Millares 2" xfId="2"/>
    <cellStyle name="Millares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1238250</xdr:colOff>
      <xdr:row>61</xdr:row>
      <xdr:rowOff>95251</xdr:rowOff>
    </xdr:from>
    <xdr:to>
      <xdr:col>1</xdr:col>
      <xdr:colOff>2314575</xdr:colOff>
      <xdr:row>61</xdr:row>
      <xdr:rowOff>1085851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AFAFAFF0-AC60-4318-BE17-EBF09573D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3" y="9644064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426246</xdr:colOff>
      <xdr:row>61</xdr:row>
      <xdr:rowOff>345280</xdr:rowOff>
    </xdr:from>
    <xdr:to>
      <xdr:col>3</xdr:col>
      <xdr:colOff>731046</xdr:colOff>
      <xdr:row>61</xdr:row>
      <xdr:rowOff>1002505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8D3B93EA-8B71-4829-B77D-740D2E00E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486402" y="9894093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1166812</xdr:colOff>
      <xdr:row>125</xdr:row>
      <xdr:rowOff>1</xdr:rowOff>
    </xdr:from>
    <xdr:to>
      <xdr:col>1</xdr:col>
      <xdr:colOff>2243137</xdr:colOff>
      <xdr:row>130</xdr:row>
      <xdr:rowOff>119063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AFAFAFF0-AC60-4318-BE17-EBF09573D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21157407"/>
          <a:ext cx="1076325" cy="952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366715</xdr:colOff>
      <xdr:row>125</xdr:row>
      <xdr:rowOff>59529</xdr:rowOff>
    </xdr:from>
    <xdr:to>
      <xdr:col>3</xdr:col>
      <xdr:colOff>671515</xdr:colOff>
      <xdr:row>129</xdr:row>
      <xdr:rowOff>50004</xdr:rowOff>
    </xdr:to>
    <xdr:pic>
      <xdr:nvPicPr>
        <xdr:cNvPr id="5" name="3 Imagen">
          <a:extLst>
            <a:ext uri="{FF2B5EF4-FFF2-40B4-BE49-F238E27FC236}">
              <a16:creationId xmlns="" xmlns:a16="http://schemas.microsoft.com/office/drawing/2014/main" id="{8D3B93EA-8B71-4829-B77D-740D2E00E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426871" y="21216935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1869280</xdr:colOff>
      <xdr:row>194</xdr:row>
      <xdr:rowOff>23814</xdr:rowOff>
    </xdr:from>
    <xdr:to>
      <xdr:col>1</xdr:col>
      <xdr:colOff>2945605</xdr:colOff>
      <xdr:row>199</xdr:row>
      <xdr:rowOff>202406</xdr:rowOff>
    </xdr:to>
    <xdr:pic>
      <xdr:nvPicPr>
        <xdr:cNvPr id="6" name="5 Imagen">
          <a:extLst>
            <a:ext uri="{FF2B5EF4-FFF2-40B4-BE49-F238E27FC236}">
              <a16:creationId xmlns="" xmlns:a16="http://schemas.microsoft.com/office/drawing/2014/main" id="{AFAFAFF0-AC60-4318-BE17-EBF09573D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8843" y="31944470"/>
          <a:ext cx="1076325" cy="952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378621</xdr:colOff>
      <xdr:row>195</xdr:row>
      <xdr:rowOff>119060</xdr:rowOff>
    </xdr:from>
    <xdr:to>
      <xdr:col>3</xdr:col>
      <xdr:colOff>683421</xdr:colOff>
      <xdr:row>199</xdr:row>
      <xdr:rowOff>157160</xdr:rowOff>
    </xdr:to>
    <xdr:pic>
      <xdr:nvPicPr>
        <xdr:cNvPr id="7" name="3 Imagen">
          <a:extLst>
            <a:ext uri="{FF2B5EF4-FFF2-40B4-BE49-F238E27FC236}">
              <a16:creationId xmlns="" xmlns:a16="http://schemas.microsoft.com/office/drawing/2014/main" id="{8D3B93EA-8B71-4829-B77D-740D2E00E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438777" y="21764623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topLeftCell="A2" zoomScale="80" zoomScaleNormal="80" workbookViewId="0">
      <selection activeCell="F200" sqref="F200"/>
    </sheetView>
  </sheetViews>
  <sheetFormatPr baseColWidth="10" defaultRowHeight="12" x14ac:dyDescent="0.2"/>
  <cols>
    <col min="1" max="1" width="4.5703125" style="1" customWidth="1"/>
    <col min="2" max="2" width="71.28515625" style="16" customWidth="1"/>
    <col min="3" max="3" width="15.7109375" style="15" customWidth="1"/>
    <col min="4" max="4" width="17.7109375" style="15" customWidth="1"/>
    <col min="5" max="5" width="4.7109375" style="1" customWidth="1"/>
    <col min="6" max="6" width="12.42578125" style="1" bestFit="1" customWidth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hidden="1" customHeight="1" thickBot="1" x14ac:dyDescent="0.25">
      <c r="I1" s="2"/>
    </row>
    <row r="2" spans="2:9" ht="12.75" customHeight="1" x14ac:dyDescent="0.2">
      <c r="B2" s="73" t="s">
        <v>0</v>
      </c>
      <c r="C2" s="74"/>
      <c r="D2" s="75"/>
      <c r="E2" s="3"/>
      <c r="F2" s="3"/>
      <c r="G2" s="3"/>
      <c r="H2" s="3"/>
      <c r="I2" s="3"/>
    </row>
    <row r="3" spans="2:9" ht="12.75" customHeight="1" x14ac:dyDescent="0.2">
      <c r="B3" s="76" t="s">
        <v>1</v>
      </c>
      <c r="C3" s="77"/>
      <c r="D3" s="78"/>
      <c r="E3" s="4"/>
      <c r="F3" s="4"/>
      <c r="G3" s="4"/>
      <c r="H3" s="4"/>
      <c r="I3" s="3"/>
    </row>
    <row r="4" spans="2:9" ht="12.75" customHeight="1" thickBot="1" x14ac:dyDescent="0.25">
      <c r="B4" s="70" t="s">
        <v>54</v>
      </c>
      <c r="C4" s="71"/>
      <c r="D4" s="72"/>
      <c r="E4" s="3"/>
      <c r="F4" s="3"/>
      <c r="G4" s="3"/>
      <c r="H4" s="3"/>
      <c r="I4" s="3"/>
    </row>
    <row r="5" spans="2:9" s="6" customFormat="1" ht="14.25" customHeight="1" x14ac:dyDescent="0.25">
      <c r="B5" s="20"/>
      <c r="C5" s="11" t="s">
        <v>2</v>
      </c>
      <c r="D5" s="21" t="s">
        <v>3</v>
      </c>
      <c r="E5" s="5"/>
      <c r="F5" s="5"/>
      <c r="G5" s="5"/>
      <c r="H5" s="5"/>
      <c r="I5" s="5"/>
    </row>
    <row r="6" spans="2:9" s="6" customFormat="1" ht="14.25" customHeight="1" x14ac:dyDescent="0.25">
      <c r="B6" s="22" t="s">
        <v>4</v>
      </c>
      <c r="C6" s="12">
        <f>SUM(C7,C16)</f>
        <v>21372113.82</v>
      </c>
      <c r="D6" s="23">
        <f>SUM(D7,D16)</f>
        <v>5773205.9199999999</v>
      </c>
      <c r="E6" s="5"/>
      <c r="F6" s="5"/>
      <c r="G6" s="5"/>
      <c r="H6" s="5"/>
      <c r="I6" s="5"/>
    </row>
    <row r="7" spans="2:9" s="6" customFormat="1" x14ac:dyDescent="0.25">
      <c r="B7" s="24" t="s">
        <v>5</v>
      </c>
      <c r="C7" s="12">
        <f>SUM(C8:C14)</f>
        <v>1176865.27</v>
      </c>
      <c r="D7" s="23">
        <f>SUM(D8:D14)</f>
        <v>1457059.2</v>
      </c>
      <c r="E7" s="10"/>
      <c r="F7" s="10"/>
      <c r="G7" s="10"/>
      <c r="H7" s="10"/>
      <c r="I7" s="5"/>
    </row>
    <row r="8" spans="2:9" s="8" customFormat="1" x14ac:dyDescent="0.25">
      <c r="B8" s="25" t="s">
        <v>6</v>
      </c>
      <c r="C8" s="18">
        <v>0</v>
      </c>
      <c r="D8" s="26">
        <v>1457059.2</v>
      </c>
      <c r="E8" s="7"/>
      <c r="F8" s="7"/>
      <c r="G8" s="7"/>
      <c r="H8" s="7"/>
      <c r="I8" s="5"/>
    </row>
    <row r="9" spans="2:9" s="8" customFormat="1" x14ac:dyDescent="0.25">
      <c r="B9" s="25" t="s">
        <v>7</v>
      </c>
      <c r="C9" s="18">
        <v>592930.75</v>
      </c>
      <c r="D9" s="26">
        <v>0</v>
      </c>
      <c r="E9" s="7"/>
      <c r="F9" s="7"/>
      <c r="G9" s="7"/>
      <c r="H9" s="7"/>
      <c r="I9" s="5"/>
    </row>
    <row r="10" spans="2:9" s="9" customFormat="1" x14ac:dyDescent="0.25">
      <c r="B10" s="25" t="s">
        <v>8</v>
      </c>
      <c r="C10" s="18">
        <v>583934.52</v>
      </c>
      <c r="D10" s="26">
        <v>0</v>
      </c>
    </row>
    <row r="11" spans="2:9" s="9" customFormat="1" x14ac:dyDescent="0.25">
      <c r="B11" s="25" t="s">
        <v>9</v>
      </c>
      <c r="C11" s="18">
        <v>0</v>
      </c>
      <c r="D11" s="26">
        <v>0</v>
      </c>
    </row>
    <row r="12" spans="2:9" s="9" customFormat="1" x14ac:dyDescent="0.25">
      <c r="B12" s="27" t="s">
        <v>10</v>
      </c>
      <c r="C12" s="18">
        <v>0</v>
      </c>
      <c r="D12" s="26">
        <v>0</v>
      </c>
    </row>
    <row r="13" spans="2:9" s="9" customFormat="1" x14ac:dyDescent="0.25">
      <c r="B13" s="27" t="s">
        <v>11</v>
      </c>
      <c r="C13" s="18">
        <v>0</v>
      </c>
      <c r="D13" s="26">
        <v>0</v>
      </c>
    </row>
    <row r="14" spans="2:9" s="9" customFormat="1" x14ac:dyDescent="0.25">
      <c r="B14" s="27" t="s">
        <v>12</v>
      </c>
      <c r="C14" s="18">
        <v>0</v>
      </c>
      <c r="D14" s="26">
        <v>0</v>
      </c>
    </row>
    <row r="15" spans="2:9" s="9" customFormat="1" x14ac:dyDescent="0.25">
      <c r="B15" s="28"/>
      <c r="C15" s="13"/>
      <c r="D15" s="29"/>
    </row>
    <row r="16" spans="2:9" s="3" customFormat="1" x14ac:dyDescent="0.25">
      <c r="B16" s="30" t="s">
        <v>13</v>
      </c>
      <c r="C16" s="14">
        <f>SUM(C17:C25)</f>
        <v>20195248.550000001</v>
      </c>
      <c r="D16" s="31">
        <f>SUM(D17:D25)</f>
        <v>4316146.72</v>
      </c>
    </row>
    <row r="17" spans="2:4" s="9" customFormat="1" x14ac:dyDescent="0.25">
      <c r="B17" s="27" t="s">
        <v>14</v>
      </c>
      <c r="C17" s="19">
        <v>0</v>
      </c>
      <c r="D17" s="32">
        <v>0</v>
      </c>
    </row>
    <row r="18" spans="2:4" s="9" customFormat="1" x14ac:dyDescent="0.25">
      <c r="B18" s="27" t="s">
        <v>15</v>
      </c>
      <c r="C18" s="19">
        <v>0</v>
      </c>
      <c r="D18" s="32">
        <v>0</v>
      </c>
    </row>
    <row r="19" spans="2:4" s="9" customFormat="1" x14ac:dyDescent="0.25">
      <c r="B19" s="27" t="s">
        <v>16</v>
      </c>
      <c r="C19" s="19">
        <v>0</v>
      </c>
      <c r="D19" s="32">
        <v>1416146.72</v>
      </c>
    </row>
    <row r="20" spans="2:4" s="9" customFormat="1" x14ac:dyDescent="0.25">
      <c r="B20" s="27" t="s">
        <v>17</v>
      </c>
      <c r="C20" s="19">
        <v>3266913.37</v>
      </c>
      <c r="D20" s="32">
        <v>0</v>
      </c>
    </row>
    <row r="21" spans="2:4" s="9" customFormat="1" x14ac:dyDescent="0.25">
      <c r="B21" s="27" t="s">
        <v>18</v>
      </c>
      <c r="C21" s="19">
        <v>0</v>
      </c>
      <c r="D21" s="32">
        <v>2900000</v>
      </c>
    </row>
    <row r="22" spans="2:4" s="9" customFormat="1" x14ac:dyDescent="0.25">
      <c r="B22" s="27" t="s">
        <v>19</v>
      </c>
      <c r="C22" s="19">
        <v>16928335.18</v>
      </c>
      <c r="D22" s="32">
        <v>0</v>
      </c>
    </row>
    <row r="23" spans="2:4" s="9" customFormat="1" x14ac:dyDescent="0.25">
      <c r="B23" s="27" t="s">
        <v>20</v>
      </c>
      <c r="C23" s="19">
        <v>0</v>
      </c>
      <c r="D23" s="32">
        <v>0</v>
      </c>
    </row>
    <row r="24" spans="2:4" s="9" customFormat="1" x14ac:dyDescent="0.25">
      <c r="B24" s="27" t="s">
        <v>21</v>
      </c>
      <c r="C24" s="19">
        <v>0</v>
      </c>
      <c r="D24" s="32">
        <v>0</v>
      </c>
    </row>
    <row r="25" spans="2:4" s="9" customFormat="1" x14ac:dyDescent="0.25">
      <c r="B25" s="27" t="s">
        <v>22</v>
      </c>
      <c r="C25" s="19">
        <v>0</v>
      </c>
      <c r="D25" s="32">
        <v>0</v>
      </c>
    </row>
    <row r="26" spans="2:4" s="9" customFormat="1" x14ac:dyDescent="0.25">
      <c r="B26" s="33"/>
      <c r="C26" s="13"/>
      <c r="D26" s="29"/>
    </row>
    <row r="27" spans="2:4" s="3" customFormat="1" x14ac:dyDescent="0.25">
      <c r="B27" s="22" t="s">
        <v>23</v>
      </c>
      <c r="C27" s="14">
        <f>SUM(C28,C38)</f>
        <v>430865.01999999996</v>
      </c>
      <c r="D27" s="31">
        <f>SUM(D28,D38)</f>
        <v>0</v>
      </c>
    </row>
    <row r="28" spans="2:4" s="3" customFormat="1" x14ac:dyDescent="0.25">
      <c r="B28" s="24" t="s">
        <v>24</v>
      </c>
      <c r="C28" s="14">
        <f>SUM(C29:C36)</f>
        <v>430865.01999999996</v>
      </c>
      <c r="D28" s="31">
        <f>SUM(D29:D36)</f>
        <v>0</v>
      </c>
    </row>
    <row r="29" spans="2:4" s="9" customFormat="1" x14ac:dyDescent="0.25">
      <c r="B29" s="27" t="s">
        <v>25</v>
      </c>
      <c r="C29" s="43">
        <v>327279.40999999997</v>
      </c>
      <c r="D29" s="32">
        <v>0</v>
      </c>
    </row>
    <row r="30" spans="2:4" s="9" customFormat="1" x14ac:dyDescent="0.25">
      <c r="B30" s="27" t="s">
        <v>26</v>
      </c>
      <c r="C30" s="19">
        <v>0</v>
      </c>
      <c r="D30" s="32">
        <v>0</v>
      </c>
    </row>
    <row r="31" spans="2:4" s="9" customFormat="1" x14ac:dyDescent="0.25">
      <c r="B31" s="27" t="s">
        <v>27</v>
      </c>
      <c r="C31" s="19">
        <v>0</v>
      </c>
      <c r="D31" s="32">
        <v>0</v>
      </c>
    </row>
    <row r="32" spans="2:4" s="9" customFormat="1" x14ac:dyDescent="0.25">
      <c r="B32" s="27" t="s">
        <v>28</v>
      </c>
      <c r="C32" s="19">
        <v>0</v>
      </c>
      <c r="D32" s="32">
        <v>0</v>
      </c>
    </row>
    <row r="33" spans="2:4" s="9" customFormat="1" x14ac:dyDescent="0.25">
      <c r="B33" s="27" t="s">
        <v>29</v>
      </c>
      <c r="C33" s="19">
        <v>0</v>
      </c>
      <c r="D33" s="32">
        <v>0</v>
      </c>
    </row>
    <row r="34" spans="2:4" s="9" customFormat="1" x14ac:dyDescent="0.25">
      <c r="B34" s="27" t="s">
        <v>30</v>
      </c>
      <c r="C34" s="19">
        <v>0</v>
      </c>
      <c r="D34" s="32">
        <v>0</v>
      </c>
    </row>
    <row r="35" spans="2:4" s="9" customFormat="1" x14ac:dyDescent="0.25">
      <c r="B35" s="27" t="s">
        <v>31</v>
      </c>
      <c r="C35" s="43">
        <v>103585.61</v>
      </c>
      <c r="D35" s="32">
        <v>0</v>
      </c>
    </row>
    <row r="36" spans="2:4" s="9" customFormat="1" x14ac:dyDescent="0.25">
      <c r="B36" s="27" t="s">
        <v>32</v>
      </c>
      <c r="C36" s="19">
        <v>0</v>
      </c>
      <c r="D36" s="32">
        <v>0</v>
      </c>
    </row>
    <row r="37" spans="2:4" s="9" customFormat="1" x14ac:dyDescent="0.25">
      <c r="B37" s="34"/>
      <c r="C37" s="13"/>
      <c r="D37" s="29"/>
    </row>
    <row r="38" spans="2:4" s="3" customFormat="1" x14ac:dyDescent="0.25">
      <c r="B38" s="24" t="s">
        <v>33</v>
      </c>
      <c r="C38" s="14">
        <f>SUM(C39:C44)</f>
        <v>0</v>
      </c>
      <c r="D38" s="31">
        <f>SUM(D39:D44)</f>
        <v>0</v>
      </c>
    </row>
    <row r="39" spans="2:4" s="9" customFormat="1" x14ac:dyDescent="0.25">
      <c r="B39" s="27" t="s">
        <v>34</v>
      </c>
      <c r="C39" s="19">
        <v>0</v>
      </c>
      <c r="D39" s="32">
        <v>0</v>
      </c>
    </row>
    <row r="40" spans="2:4" s="9" customFormat="1" x14ac:dyDescent="0.25">
      <c r="B40" s="27" t="s">
        <v>35</v>
      </c>
      <c r="C40" s="19">
        <v>0</v>
      </c>
      <c r="D40" s="32">
        <v>0</v>
      </c>
    </row>
    <row r="41" spans="2:4" s="9" customFormat="1" x14ac:dyDescent="0.25">
      <c r="B41" s="27" t="s">
        <v>36</v>
      </c>
      <c r="C41" s="19">
        <v>0</v>
      </c>
      <c r="D41" s="32">
        <v>0</v>
      </c>
    </row>
    <row r="42" spans="2:4" s="9" customFormat="1" x14ac:dyDescent="0.25">
      <c r="B42" s="27" t="s">
        <v>37</v>
      </c>
      <c r="C42" s="19">
        <v>0</v>
      </c>
      <c r="D42" s="32">
        <v>0</v>
      </c>
    </row>
    <row r="43" spans="2:4" s="9" customFormat="1" x14ac:dyDescent="0.25">
      <c r="B43" s="27" t="s">
        <v>38</v>
      </c>
      <c r="C43" s="19">
        <v>0</v>
      </c>
      <c r="D43" s="32">
        <v>0</v>
      </c>
    </row>
    <row r="44" spans="2:4" s="9" customFormat="1" x14ac:dyDescent="0.25">
      <c r="B44" s="27" t="s">
        <v>39</v>
      </c>
      <c r="C44" s="19">
        <v>0</v>
      </c>
      <c r="D44" s="32">
        <v>0</v>
      </c>
    </row>
    <row r="45" spans="2:4" s="9" customFormat="1" x14ac:dyDescent="0.25">
      <c r="B45" s="34"/>
      <c r="C45" s="13"/>
      <c r="D45" s="29"/>
    </row>
    <row r="46" spans="2:4" s="3" customFormat="1" x14ac:dyDescent="0.25">
      <c r="B46" s="22" t="s">
        <v>40</v>
      </c>
      <c r="C46" s="14">
        <f>SUM(C47,C52,C59)</f>
        <v>5780831.5999999996</v>
      </c>
      <c r="D46" s="31">
        <f>SUM(D47,D52,D59)</f>
        <v>21810604.52</v>
      </c>
    </row>
    <row r="47" spans="2:4" s="3" customFormat="1" x14ac:dyDescent="0.25">
      <c r="B47" s="24" t="s">
        <v>41</v>
      </c>
      <c r="C47" s="14">
        <f>SUM(C48:C50)</f>
        <v>0</v>
      </c>
      <c r="D47" s="31">
        <f>SUM(D48:D50)</f>
        <v>0</v>
      </c>
    </row>
    <row r="48" spans="2:4" s="9" customFormat="1" x14ac:dyDescent="0.25">
      <c r="B48" s="27" t="s">
        <v>42</v>
      </c>
      <c r="C48" s="19">
        <v>0</v>
      </c>
      <c r="D48" s="32">
        <v>0</v>
      </c>
    </row>
    <row r="49" spans="2:6" s="9" customFormat="1" x14ac:dyDescent="0.25">
      <c r="B49" s="27" t="s">
        <v>43</v>
      </c>
      <c r="C49" s="19">
        <v>0</v>
      </c>
      <c r="D49" s="32">
        <v>0</v>
      </c>
    </row>
    <row r="50" spans="2:6" s="9" customFormat="1" x14ac:dyDescent="0.25">
      <c r="B50" s="27" t="s">
        <v>44</v>
      </c>
      <c r="C50" s="19">
        <v>0</v>
      </c>
      <c r="D50" s="32">
        <v>0</v>
      </c>
    </row>
    <row r="51" spans="2:6" s="9" customFormat="1" x14ac:dyDescent="0.25">
      <c r="B51" s="34"/>
      <c r="C51" s="13"/>
      <c r="D51" s="29"/>
    </row>
    <row r="52" spans="2:6" s="3" customFormat="1" x14ac:dyDescent="0.25">
      <c r="B52" s="24" t="s">
        <v>45</v>
      </c>
      <c r="C52" s="14">
        <f>SUM(C53:C57)</f>
        <v>5780831.5999999996</v>
      </c>
      <c r="D52" s="31">
        <f>SUM(D53:D57)</f>
        <v>21810604.52</v>
      </c>
    </row>
    <row r="53" spans="2:6" s="9" customFormat="1" x14ac:dyDescent="0.25">
      <c r="B53" s="27" t="s">
        <v>46</v>
      </c>
      <c r="C53" s="19">
        <v>0</v>
      </c>
      <c r="D53" s="32">
        <v>7019616.1600000001</v>
      </c>
    </row>
    <row r="54" spans="2:6" s="9" customFormat="1" x14ac:dyDescent="0.25">
      <c r="B54" s="27" t="s">
        <v>47</v>
      </c>
      <c r="C54" s="43">
        <v>5780831.5999999996</v>
      </c>
      <c r="D54" s="32">
        <v>0</v>
      </c>
    </row>
    <row r="55" spans="2:6" s="9" customFormat="1" x14ac:dyDescent="0.25">
      <c r="B55" s="27" t="s">
        <v>48</v>
      </c>
      <c r="C55" s="19">
        <v>0</v>
      </c>
      <c r="D55" s="32">
        <v>0</v>
      </c>
    </row>
    <row r="56" spans="2:6" s="9" customFormat="1" x14ac:dyDescent="0.25">
      <c r="B56" s="27" t="s">
        <v>49</v>
      </c>
      <c r="C56" s="19">
        <v>0</v>
      </c>
      <c r="D56" s="32">
        <v>0</v>
      </c>
    </row>
    <row r="57" spans="2:6" s="9" customFormat="1" x14ac:dyDescent="0.25">
      <c r="B57" s="27" t="s">
        <v>50</v>
      </c>
      <c r="C57" s="19">
        <v>0</v>
      </c>
      <c r="D57" s="32">
        <v>14790988.359999999</v>
      </c>
    </row>
    <row r="58" spans="2:6" s="9" customFormat="1" x14ac:dyDescent="0.25">
      <c r="B58" s="34"/>
      <c r="C58" s="13"/>
      <c r="D58" s="29"/>
    </row>
    <row r="59" spans="2:6" s="3" customFormat="1" x14ac:dyDescent="0.25">
      <c r="B59" s="24" t="s">
        <v>51</v>
      </c>
      <c r="C59" s="14">
        <f>SUM(C60:C61)</f>
        <v>0</v>
      </c>
      <c r="D59" s="31">
        <f>SUM(D60:D61)</f>
        <v>0</v>
      </c>
    </row>
    <row r="60" spans="2:6" s="9" customFormat="1" x14ac:dyDescent="0.25">
      <c r="B60" s="27" t="s">
        <v>52</v>
      </c>
      <c r="C60" s="19">
        <v>0</v>
      </c>
      <c r="D60" s="32">
        <v>0</v>
      </c>
    </row>
    <row r="61" spans="2:6" s="9" customFormat="1" ht="12.75" thickBot="1" x14ac:dyDescent="0.3">
      <c r="B61" s="35" t="s">
        <v>53</v>
      </c>
      <c r="C61" s="36">
        <v>0</v>
      </c>
      <c r="D61" s="37">
        <v>0</v>
      </c>
    </row>
    <row r="62" spans="2:6" ht="88.5" customHeight="1" x14ac:dyDescent="0.2">
      <c r="B62" s="17"/>
      <c r="C62" s="13"/>
      <c r="D62" s="50"/>
      <c r="E62" s="49"/>
      <c r="F62" s="49"/>
    </row>
    <row r="63" spans="2:6" s="38" customFormat="1" ht="12.75" customHeight="1" x14ac:dyDescent="0.2">
      <c r="B63" s="46" t="s">
        <v>55</v>
      </c>
      <c r="C63" s="44" t="s">
        <v>56</v>
      </c>
      <c r="E63" s="48"/>
      <c r="F63" s="48"/>
    </row>
    <row r="64" spans="2:6" s="38" customFormat="1" ht="12.75" customHeight="1" x14ac:dyDescent="0.2">
      <c r="B64" s="47" t="s">
        <v>57</v>
      </c>
      <c r="C64" s="45" t="s">
        <v>58</v>
      </c>
    </row>
    <row r="65" spans="2:4" s="38" customFormat="1" ht="0.75" customHeight="1" thickBot="1" x14ac:dyDescent="0.25">
      <c r="B65" s="39"/>
      <c r="C65" s="19"/>
      <c r="D65" s="19"/>
    </row>
    <row r="66" spans="2:4" s="38" customFormat="1" ht="12.75" customHeight="1" x14ac:dyDescent="0.2">
      <c r="B66" s="73" t="s">
        <v>59</v>
      </c>
      <c r="C66" s="74"/>
      <c r="D66" s="75"/>
    </row>
    <row r="67" spans="2:4" s="38" customFormat="1" ht="12.75" customHeight="1" x14ac:dyDescent="0.2">
      <c r="B67" s="79" t="s">
        <v>1</v>
      </c>
      <c r="C67" s="80"/>
      <c r="D67" s="81"/>
    </row>
    <row r="68" spans="2:4" s="38" customFormat="1" ht="12.75" customHeight="1" thickBot="1" x14ac:dyDescent="0.25">
      <c r="B68" s="70" t="s">
        <v>54</v>
      </c>
      <c r="C68" s="71"/>
      <c r="D68" s="72"/>
    </row>
    <row r="69" spans="2:4" s="38" customFormat="1" ht="12.75" customHeight="1" x14ac:dyDescent="0.2">
      <c r="B69" s="51"/>
      <c r="C69" s="52" t="s">
        <v>2</v>
      </c>
      <c r="D69" s="53" t="s">
        <v>3</v>
      </c>
    </row>
    <row r="70" spans="2:4" s="38" customFormat="1" ht="12.75" customHeight="1" x14ac:dyDescent="0.2">
      <c r="B70" s="54" t="s">
        <v>4</v>
      </c>
      <c r="C70" s="55">
        <f>SUM(C71,C80)</f>
        <v>55517512</v>
      </c>
      <c r="D70" s="56">
        <f>SUM(D71,D80)</f>
        <v>122593339</v>
      </c>
    </row>
    <row r="71" spans="2:4" s="38" customFormat="1" ht="12.75" customHeight="1" x14ac:dyDescent="0.2">
      <c r="B71" s="57" t="s">
        <v>5</v>
      </c>
      <c r="C71" s="55">
        <f>SUM(C72:C78)</f>
        <v>55517512</v>
      </c>
      <c r="D71" s="56">
        <f>SUM(D72:D78)</f>
        <v>0</v>
      </c>
    </row>
    <row r="72" spans="2:4" s="38" customFormat="1" ht="12.75" customHeight="1" x14ac:dyDescent="0.2">
      <c r="B72" s="58" t="s">
        <v>6</v>
      </c>
      <c r="C72" s="18">
        <v>121622</v>
      </c>
      <c r="D72" s="26">
        <v>0</v>
      </c>
    </row>
    <row r="73" spans="2:4" s="38" customFormat="1" ht="12.75" customHeight="1" x14ac:dyDescent="0.2">
      <c r="B73" s="58" t="s">
        <v>7</v>
      </c>
      <c r="C73" s="18">
        <v>36923942</v>
      </c>
      <c r="D73" s="26">
        <v>0</v>
      </c>
    </row>
    <row r="74" spans="2:4" s="38" customFormat="1" ht="12.75" customHeight="1" x14ac:dyDescent="0.2">
      <c r="B74" s="58" t="s">
        <v>8</v>
      </c>
      <c r="C74" s="18">
        <v>18471948</v>
      </c>
      <c r="D74" s="26">
        <v>0</v>
      </c>
    </row>
    <row r="75" spans="2:4" s="38" customFormat="1" ht="12.75" customHeight="1" x14ac:dyDescent="0.2">
      <c r="B75" s="58" t="s">
        <v>9</v>
      </c>
      <c r="C75" s="18">
        <v>0</v>
      </c>
      <c r="D75" s="26">
        <v>0</v>
      </c>
    </row>
    <row r="76" spans="2:4" s="38" customFormat="1" ht="12.75" customHeight="1" x14ac:dyDescent="0.2">
      <c r="B76" s="59" t="s">
        <v>10</v>
      </c>
      <c r="C76" s="18">
        <v>0</v>
      </c>
      <c r="D76" s="26">
        <v>0</v>
      </c>
    </row>
    <row r="77" spans="2:4" s="38" customFormat="1" ht="12.75" customHeight="1" x14ac:dyDescent="0.2">
      <c r="B77" s="59" t="s">
        <v>11</v>
      </c>
      <c r="C77" s="18">
        <v>0</v>
      </c>
      <c r="D77" s="26">
        <v>0</v>
      </c>
    </row>
    <row r="78" spans="2:4" s="38" customFormat="1" ht="12.75" customHeight="1" x14ac:dyDescent="0.2">
      <c r="B78" s="59" t="s">
        <v>12</v>
      </c>
      <c r="C78" s="18">
        <v>0</v>
      </c>
      <c r="D78" s="26">
        <v>0</v>
      </c>
    </row>
    <row r="79" spans="2:4" s="38" customFormat="1" ht="12.75" customHeight="1" x14ac:dyDescent="0.2">
      <c r="B79" s="60"/>
      <c r="C79" s="19"/>
      <c r="D79" s="32"/>
    </row>
    <row r="80" spans="2:4" s="38" customFormat="1" ht="12.75" customHeight="1" x14ac:dyDescent="0.2">
      <c r="B80" s="61" t="s">
        <v>13</v>
      </c>
      <c r="C80" s="62">
        <f>SUM(C81:C89)</f>
        <v>0</v>
      </c>
      <c r="D80" s="63">
        <f>SUM(D81:D89)</f>
        <v>122593339</v>
      </c>
    </row>
    <row r="81" spans="2:4" s="38" customFormat="1" ht="12.75" customHeight="1" x14ac:dyDescent="0.2">
      <c r="B81" s="59" t="s">
        <v>14</v>
      </c>
      <c r="C81" s="19">
        <v>0</v>
      </c>
      <c r="D81" s="32">
        <v>7479504</v>
      </c>
    </row>
    <row r="82" spans="2:4" s="38" customFormat="1" ht="12.75" customHeight="1" x14ac:dyDescent="0.2">
      <c r="B82" s="59" t="s">
        <v>15</v>
      </c>
      <c r="C82" s="19">
        <v>0</v>
      </c>
      <c r="D82" s="32">
        <v>0</v>
      </c>
    </row>
    <row r="83" spans="2:4" s="38" customFormat="1" ht="12.75" customHeight="1" x14ac:dyDescent="0.2">
      <c r="B83" s="59" t="s">
        <v>16</v>
      </c>
      <c r="C83" s="19">
        <v>0</v>
      </c>
      <c r="D83" s="32">
        <v>115113835</v>
      </c>
    </row>
    <row r="84" spans="2:4" s="38" customFormat="1" ht="12.75" customHeight="1" x14ac:dyDescent="0.2">
      <c r="B84" s="59" t="s">
        <v>17</v>
      </c>
      <c r="C84" s="19">
        <v>0</v>
      </c>
      <c r="D84" s="32">
        <v>0</v>
      </c>
    </row>
    <row r="85" spans="2:4" s="38" customFormat="1" ht="12.75" customHeight="1" x14ac:dyDescent="0.2">
      <c r="B85" s="59" t="s">
        <v>18</v>
      </c>
      <c r="C85" s="19">
        <v>0</v>
      </c>
      <c r="D85" s="32">
        <v>0</v>
      </c>
    </row>
    <row r="86" spans="2:4" s="38" customFormat="1" ht="12.75" customHeight="1" x14ac:dyDescent="0.2">
      <c r="B86" s="59" t="s">
        <v>19</v>
      </c>
      <c r="C86" s="19">
        <v>0</v>
      </c>
      <c r="D86" s="32">
        <v>0</v>
      </c>
    </row>
    <row r="87" spans="2:4" s="38" customFormat="1" ht="12.75" customHeight="1" x14ac:dyDescent="0.2">
      <c r="B87" s="59" t="s">
        <v>20</v>
      </c>
      <c r="C87" s="19">
        <v>0</v>
      </c>
      <c r="D87" s="32">
        <v>0</v>
      </c>
    </row>
    <row r="88" spans="2:4" s="38" customFormat="1" ht="12.75" customHeight="1" x14ac:dyDescent="0.2">
      <c r="B88" s="59" t="s">
        <v>21</v>
      </c>
      <c r="C88" s="19">
        <v>0</v>
      </c>
      <c r="D88" s="32">
        <v>0</v>
      </c>
    </row>
    <row r="89" spans="2:4" s="38" customFormat="1" ht="12.75" customHeight="1" x14ac:dyDescent="0.2">
      <c r="B89" s="59" t="s">
        <v>22</v>
      </c>
      <c r="C89" s="19">
        <v>0</v>
      </c>
      <c r="D89" s="32">
        <v>0</v>
      </c>
    </row>
    <row r="90" spans="2:4" s="38" customFormat="1" ht="6.75" customHeight="1" x14ac:dyDescent="0.2">
      <c r="B90" s="64"/>
      <c r="C90" s="19"/>
      <c r="D90" s="32"/>
    </row>
    <row r="91" spans="2:4" s="38" customFormat="1" ht="12.75" customHeight="1" x14ac:dyDescent="0.2">
      <c r="B91" s="54" t="s">
        <v>23</v>
      </c>
      <c r="C91" s="62">
        <f>SUM(C92,C102)</f>
        <v>56457234</v>
      </c>
      <c r="D91" s="63">
        <f>SUM(D92,D102)</f>
        <v>0</v>
      </c>
    </row>
    <row r="92" spans="2:4" s="38" customFormat="1" x14ac:dyDescent="0.2">
      <c r="B92" s="57" t="s">
        <v>24</v>
      </c>
      <c r="C92" s="62">
        <f>SUM(C93:C100)</f>
        <v>56457234</v>
      </c>
      <c r="D92" s="63">
        <f>SUM(D93:D100)</f>
        <v>0</v>
      </c>
    </row>
    <row r="93" spans="2:4" s="38" customFormat="1" x14ac:dyDescent="0.2">
      <c r="B93" s="59" t="s">
        <v>25</v>
      </c>
      <c r="C93" s="43">
        <v>0</v>
      </c>
      <c r="D93" s="32">
        <v>0</v>
      </c>
    </row>
    <row r="94" spans="2:4" s="38" customFormat="1" ht="12.75" customHeight="1" x14ac:dyDescent="0.2">
      <c r="B94" s="59" t="s">
        <v>26</v>
      </c>
      <c r="C94" s="19">
        <v>0</v>
      </c>
      <c r="D94" s="32">
        <v>0</v>
      </c>
    </row>
    <row r="95" spans="2:4" s="38" customFormat="1" ht="12.75" customHeight="1" x14ac:dyDescent="0.2">
      <c r="B95" s="59" t="s">
        <v>27</v>
      </c>
      <c r="C95" s="19">
        <v>0</v>
      </c>
      <c r="D95" s="32">
        <v>0</v>
      </c>
    </row>
    <row r="96" spans="2:4" s="38" customFormat="1" ht="12.75" customHeight="1" x14ac:dyDescent="0.2">
      <c r="B96" s="59" t="s">
        <v>28</v>
      </c>
      <c r="C96" s="19">
        <v>0</v>
      </c>
      <c r="D96" s="32">
        <v>0</v>
      </c>
    </row>
    <row r="97" spans="2:6" s="38" customFormat="1" ht="12.75" customHeight="1" x14ac:dyDescent="0.2">
      <c r="B97" s="59" t="s">
        <v>29</v>
      </c>
      <c r="C97" s="19">
        <v>0</v>
      </c>
      <c r="D97" s="32">
        <v>0</v>
      </c>
    </row>
    <row r="98" spans="2:6" s="38" customFormat="1" ht="12.75" customHeight="1" x14ac:dyDescent="0.2">
      <c r="B98" s="59" t="s">
        <v>30</v>
      </c>
      <c r="C98" s="19">
        <v>56457234</v>
      </c>
      <c r="D98" s="32">
        <v>0</v>
      </c>
    </row>
    <row r="99" spans="2:6" s="38" customFormat="1" ht="12.75" customHeight="1" x14ac:dyDescent="0.2">
      <c r="B99" s="59" t="s">
        <v>31</v>
      </c>
      <c r="C99" s="43">
        <v>0</v>
      </c>
      <c r="D99" s="32">
        <v>0</v>
      </c>
    </row>
    <row r="100" spans="2:6" s="38" customFormat="1" ht="12.75" customHeight="1" x14ac:dyDescent="0.2">
      <c r="B100" s="59" t="s">
        <v>32</v>
      </c>
      <c r="C100" s="19">
        <v>0</v>
      </c>
      <c r="D100" s="32">
        <v>0</v>
      </c>
    </row>
    <row r="101" spans="2:6" s="38" customFormat="1" ht="12.75" customHeight="1" x14ac:dyDescent="0.2">
      <c r="B101" s="65"/>
      <c r="C101" s="19"/>
      <c r="D101" s="32"/>
    </row>
    <row r="102" spans="2:6" s="38" customFormat="1" ht="12.75" customHeight="1" x14ac:dyDescent="0.2">
      <c r="B102" s="57" t="s">
        <v>33</v>
      </c>
      <c r="C102" s="62">
        <f>SUM(C103:C108)</f>
        <v>0</v>
      </c>
      <c r="D102" s="63">
        <f>SUM(D103:D108)</f>
        <v>0</v>
      </c>
    </row>
    <row r="103" spans="2:6" s="38" customFormat="1" ht="12.75" customHeight="1" x14ac:dyDescent="0.2">
      <c r="B103" s="59" t="s">
        <v>34</v>
      </c>
      <c r="C103" s="19">
        <v>0</v>
      </c>
      <c r="D103" s="32">
        <v>0</v>
      </c>
    </row>
    <row r="104" spans="2:6" s="38" customFormat="1" ht="12.75" customHeight="1" x14ac:dyDescent="0.2">
      <c r="B104" s="59" t="s">
        <v>35</v>
      </c>
      <c r="C104" s="19">
        <v>0</v>
      </c>
      <c r="D104" s="32">
        <v>0</v>
      </c>
    </row>
    <row r="105" spans="2:6" s="38" customFormat="1" ht="12.75" customHeight="1" x14ac:dyDescent="0.2">
      <c r="B105" s="59" t="s">
        <v>36</v>
      </c>
      <c r="C105" s="19">
        <v>0</v>
      </c>
      <c r="D105" s="32">
        <v>0</v>
      </c>
    </row>
    <row r="106" spans="2:6" s="38" customFormat="1" ht="12.75" customHeight="1" x14ac:dyDescent="0.2">
      <c r="B106" s="59" t="s">
        <v>37</v>
      </c>
      <c r="C106" s="19">
        <v>0</v>
      </c>
      <c r="D106" s="32">
        <v>0</v>
      </c>
    </row>
    <row r="107" spans="2:6" s="38" customFormat="1" ht="12.75" customHeight="1" x14ac:dyDescent="0.2">
      <c r="B107" s="59" t="s">
        <v>38</v>
      </c>
      <c r="C107" s="19">
        <v>0</v>
      </c>
      <c r="D107" s="32">
        <v>0</v>
      </c>
    </row>
    <row r="108" spans="2:6" s="38" customFormat="1" ht="12.75" customHeight="1" x14ac:dyDescent="0.2">
      <c r="B108" s="59" t="s">
        <v>39</v>
      </c>
      <c r="C108" s="19">
        <v>0</v>
      </c>
      <c r="D108" s="32">
        <v>0</v>
      </c>
    </row>
    <row r="109" spans="2:6" s="38" customFormat="1" ht="12.75" customHeight="1" x14ac:dyDescent="0.2">
      <c r="B109" s="65"/>
      <c r="C109" s="19"/>
      <c r="D109" s="32"/>
    </row>
    <row r="110" spans="2:6" s="38" customFormat="1" ht="12.75" customHeight="1" x14ac:dyDescent="0.2">
      <c r="B110" s="54" t="s">
        <v>40</v>
      </c>
      <c r="C110" s="62">
        <f>SUM(C111,C116,C123)</f>
        <v>17291521.84</v>
      </c>
      <c r="D110" s="63">
        <f>SUM(D111,D116,D123)</f>
        <v>6672930</v>
      </c>
    </row>
    <row r="111" spans="2:6" s="38" customFormat="1" ht="12.75" customHeight="1" x14ac:dyDescent="0.2">
      <c r="B111" s="57" t="s">
        <v>41</v>
      </c>
      <c r="C111" s="62">
        <f>SUM(C112:C114)</f>
        <v>0</v>
      </c>
      <c r="D111" s="63">
        <f>SUM(D112:D114)</f>
        <v>0</v>
      </c>
      <c r="F111" s="82"/>
    </row>
    <row r="112" spans="2:6" s="38" customFormat="1" ht="12.75" customHeight="1" x14ac:dyDescent="0.2">
      <c r="B112" s="59" t="s">
        <v>42</v>
      </c>
      <c r="C112" s="19">
        <v>0</v>
      </c>
      <c r="D112" s="32">
        <v>0</v>
      </c>
    </row>
    <row r="113" spans="2:4" s="38" customFormat="1" ht="12.75" customHeight="1" x14ac:dyDescent="0.2">
      <c r="B113" s="59" t="s">
        <v>43</v>
      </c>
      <c r="C113" s="19">
        <v>0</v>
      </c>
      <c r="D113" s="32">
        <v>0</v>
      </c>
    </row>
    <row r="114" spans="2:4" s="38" customFormat="1" ht="12.75" customHeight="1" x14ac:dyDescent="0.2">
      <c r="B114" s="59" t="s">
        <v>44</v>
      </c>
      <c r="C114" s="19">
        <v>0</v>
      </c>
      <c r="D114" s="32">
        <v>0</v>
      </c>
    </row>
    <row r="115" spans="2:4" s="38" customFormat="1" ht="12.75" customHeight="1" x14ac:dyDescent="0.2">
      <c r="B115" s="65"/>
      <c r="C115" s="19"/>
      <c r="D115" s="32"/>
    </row>
    <row r="116" spans="2:4" s="38" customFormat="1" ht="12.75" customHeight="1" x14ac:dyDescent="0.2">
      <c r="B116" s="57" t="s">
        <v>45</v>
      </c>
      <c r="C116" s="62">
        <f>SUM(C117:C121)</f>
        <v>17291521.84</v>
      </c>
      <c r="D116" s="63">
        <f>SUM(D117:D121)</f>
        <v>6672930</v>
      </c>
    </row>
    <row r="117" spans="2:4" s="38" customFormat="1" ht="12.75" customHeight="1" x14ac:dyDescent="0.2">
      <c r="B117" s="59" t="s">
        <v>46</v>
      </c>
      <c r="C117" s="19">
        <v>0</v>
      </c>
      <c r="D117" s="32">
        <v>6672930</v>
      </c>
    </row>
    <row r="118" spans="2:4" s="38" customFormat="1" ht="12.75" customHeight="1" x14ac:dyDescent="0.2">
      <c r="B118" s="59" t="s">
        <v>47</v>
      </c>
      <c r="C118" s="69">
        <v>17291521.84</v>
      </c>
      <c r="D118" s="32">
        <v>0</v>
      </c>
    </row>
    <row r="119" spans="2:4" s="38" customFormat="1" ht="12.75" customHeight="1" x14ac:dyDescent="0.2">
      <c r="B119" s="59" t="s">
        <v>48</v>
      </c>
      <c r="C119" s="19">
        <v>0</v>
      </c>
      <c r="D119" s="32">
        <v>0</v>
      </c>
    </row>
    <row r="120" spans="2:4" s="38" customFormat="1" ht="12.75" customHeight="1" x14ac:dyDescent="0.2">
      <c r="B120" s="59" t="s">
        <v>49</v>
      </c>
      <c r="C120" s="19">
        <v>0</v>
      </c>
      <c r="D120" s="32">
        <v>0</v>
      </c>
    </row>
    <row r="121" spans="2:4" s="38" customFormat="1" ht="12.75" customHeight="1" x14ac:dyDescent="0.2">
      <c r="B121" s="59" t="s">
        <v>50</v>
      </c>
      <c r="C121" s="19">
        <v>0</v>
      </c>
      <c r="D121" s="32">
        <v>0</v>
      </c>
    </row>
    <row r="122" spans="2:4" s="38" customFormat="1" ht="12.75" customHeight="1" x14ac:dyDescent="0.2">
      <c r="B122" s="65"/>
      <c r="C122" s="19"/>
      <c r="D122" s="32"/>
    </row>
    <row r="123" spans="2:4" s="38" customFormat="1" ht="12.75" customHeight="1" x14ac:dyDescent="0.2">
      <c r="B123" s="57" t="s">
        <v>51</v>
      </c>
      <c r="C123" s="62">
        <f>SUM(C124:C125)</f>
        <v>0</v>
      </c>
      <c r="D123" s="63">
        <f>SUM(D124:D125)</f>
        <v>0</v>
      </c>
    </row>
    <row r="124" spans="2:4" s="38" customFormat="1" ht="12.75" customHeight="1" x14ac:dyDescent="0.2">
      <c r="B124" s="59" t="s">
        <v>52</v>
      </c>
      <c r="C124" s="19">
        <v>0</v>
      </c>
      <c r="D124" s="32">
        <v>0</v>
      </c>
    </row>
    <row r="125" spans="2:4" s="38" customFormat="1" ht="12.75" customHeight="1" thickBot="1" x14ac:dyDescent="0.25">
      <c r="B125" s="66" t="s">
        <v>53</v>
      </c>
      <c r="C125" s="36">
        <v>0</v>
      </c>
      <c r="D125" s="37">
        <v>0</v>
      </c>
    </row>
    <row r="126" spans="2:4" s="38" customFormat="1" ht="12.75" customHeight="1" x14ac:dyDescent="0.2">
      <c r="B126" s="41"/>
      <c r="C126" s="40"/>
      <c r="D126" s="40"/>
    </row>
    <row r="127" spans="2:4" s="38" customFormat="1" ht="12.75" customHeight="1" x14ac:dyDescent="0.2">
      <c r="B127" s="41"/>
      <c r="C127" s="40"/>
      <c r="D127" s="40"/>
    </row>
    <row r="128" spans="2:4" s="38" customFormat="1" ht="12.75" customHeight="1" x14ac:dyDescent="0.2">
      <c r="B128" s="41"/>
      <c r="C128" s="40"/>
      <c r="D128" s="40"/>
    </row>
    <row r="129" spans="2:4" s="38" customFormat="1" ht="12.75" customHeight="1" x14ac:dyDescent="0.2">
      <c r="B129" s="41"/>
      <c r="C129" s="40"/>
      <c r="D129" s="40"/>
    </row>
    <row r="130" spans="2:4" s="38" customFormat="1" ht="12.75" customHeight="1" x14ac:dyDescent="0.2">
      <c r="B130" s="41"/>
      <c r="C130" s="40"/>
      <c r="D130" s="40"/>
    </row>
    <row r="131" spans="2:4" s="38" customFormat="1" ht="12.75" customHeight="1" x14ac:dyDescent="0.2">
      <c r="B131" s="41"/>
      <c r="C131" s="68"/>
      <c r="D131" s="68"/>
    </row>
    <row r="132" spans="2:4" s="38" customFormat="1" ht="12.75" customHeight="1" x14ac:dyDescent="0.2">
      <c r="B132" s="46" t="s">
        <v>55</v>
      </c>
      <c r="C132" s="67" t="s">
        <v>56</v>
      </c>
    </row>
    <row r="133" spans="2:4" s="38" customFormat="1" ht="12.75" customHeight="1" x14ac:dyDescent="0.2">
      <c r="B133" s="47" t="s">
        <v>57</v>
      </c>
      <c r="C133" s="45" t="s">
        <v>58</v>
      </c>
    </row>
    <row r="134" spans="2:4" s="38" customFormat="1" ht="1.5" customHeight="1" thickBot="1" x14ac:dyDescent="0.25">
      <c r="B134" s="41"/>
      <c r="C134" s="40"/>
      <c r="D134" s="40"/>
    </row>
    <row r="135" spans="2:4" s="38" customFormat="1" ht="12.75" customHeight="1" x14ac:dyDescent="0.2">
      <c r="B135" s="73" t="s">
        <v>60</v>
      </c>
      <c r="C135" s="74"/>
      <c r="D135" s="75"/>
    </row>
    <row r="136" spans="2:4" s="38" customFormat="1" ht="12.75" customHeight="1" x14ac:dyDescent="0.2">
      <c r="B136" s="79" t="s">
        <v>1</v>
      </c>
      <c r="C136" s="80"/>
      <c r="D136" s="81"/>
    </row>
    <row r="137" spans="2:4" s="38" customFormat="1" ht="12.75" customHeight="1" thickBot="1" x14ac:dyDescent="0.25">
      <c r="B137" s="70" t="s">
        <v>54</v>
      </c>
      <c r="C137" s="71"/>
      <c r="D137" s="72"/>
    </row>
    <row r="138" spans="2:4" s="38" customFormat="1" ht="12.75" customHeight="1" x14ac:dyDescent="0.2">
      <c r="B138" s="51"/>
      <c r="C138" s="52" t="s">
        <v>2</v>
      </c>
      <c r="D138" s="53" t="s">
        <v>3</v>
      </c>
    </row>
    <row r="139" spans="2:4" s="38" customFormat="1" ht="12.75" customHeight="1" x14ac:dyDescent="0.2">
      <c r="B139" s="54" t="s">
        <v>4</v>
      </c>
      <c r="C139" s="55">
        <f>SUM(C140,C149)</f>
        <v>0</v>
      </c>
      <c r="D139" s="56">
        <f>SUM(D140,D149)</f>
        <v>0</v>
      </c>
    </row>
    <row r="140" spans="2:4" s="38" customFormat="1" ht="12.75" customHeight="1" x14ac:dyDescent="0.2">
      <c r="B140" s="57" t="s">
        <v>5</v>
      </c>
      <c r="C140" s="55">
        <f>SUM(C141:C147)</f>
        <v>0</v>
      </c>
      <c r="D140" s="56">
        <f>SUM(D141:D147)</f>
        <v>0</v>
      </c>
    </row>
    <row r="141" spans="2:4" s="38" customFormat="1" ht="12.75" customHeight="1" x14ac:dyDescent="0.2">
      <c r="B141" s="58" t="s">
        <v>6</v>
      </c>
      <c r="C141" s="18">
        <v>0</v>
      </c>
      <c r="D141" s="26">
        <v>0</v>
      </c>
    </row>
    <row r="142" spans="2:4" s="38" customFormat="1" ht="12.75" customHeight="1" x14ac:dyDescent="0.2">
      <c r="B142" s="58" t="s">
        <v>7</v>
      </c>
      <c r="C142" s="18">
        <v>0</v>
      </c>
      <c r="D142" s="26">
        <v>0</v>
      </c>
    </row>
    <row r="143" spans="2:4" s="38" customFormat="1" ht="12.75" customHeight="1" x14ac:dyDescent="0.2">
      <c r="B143" s="58" t="s">
        <v>8</v>
      </c>
      <c r="C143" s="18">
        <v>0</v>
      </c>
      <c r="D143" s="26">
        <v>0</v>
      </c>
    </row>
    <row r="144" spans="2:4" s="38" customFormat="1" ht="12.75" customHeight="1" x14ac:dyDescent="0.2">
      <c r="B144" s="58" t="s">
        <v>9</v>
      </c>
      <c r="C144" s="18">
        <v>0</v>
      </c>
      <c r="D144" s="26">
        <v>0</v>
      </c>
    </row>
    <row r="145" spans="2:4" s="38" customFormat="1" ht="12.75" customHeight="1" x14ac:dyDescent="0.2">
      <c r="B145" s="59" t="s">
        <v>10</v>
      </c>
      <c r="C145" s="18">
        <v>0</v>
      </c>
      <c r="D145" s="26">
        <v>0</v>
      </c>
    </row>
    <row r="146" spans="2:4" s="38" customFormat="1" ht="12.75" customHeight="1" x14ac:dyDescent="0.2">
      <c r="B146" s="59" t="s">
        <v>11</v>
      </c>
      <c r="C146" s="18">
        <v>0</v>
      </c>
      <c r="D146" s="26">
        <v>0</v>
      </c>
    </row>
    <row r="147" spans="2:4" s="38" customFormat="1" ht="12.75" customHeight="1" x14ac:dyDescent="0.2">
      <c r="B147" s="59" t="s">
        <v>12</v>
      </c>
      <c r="C147" s="18">
        <v>0</v>
      </c>
      <c r="D147" s="26">
        <v>0</v>
      </c>
    </row>
    <row r="148" spans="2:4" s="38" customFormat="1" ht="12.75" customHeight="1" x14ac:dyDescent="0.2">
      <c r="B148" s="60"/>
      <c r="C148" s="19"/>
      <c r="D148" s="32"/>
    </row>
    <row r="149" spans="2:4" s="38" customFormat="1" ht="12.75" customHeight="1" x14ac:dyDescent="0.2">
      <c r="B149" s="61" t="s">
        <v>13</v>
      </c>
      <c r="C149" s="62">
        <f>SUM(C150:C158)</f>
        <v>0</v>
      </c>
      <c r="D149" s="63">
        <f>SUM(D150:D158)</f>
        <v>0</v>
      </c>
    </row>
    <row r="150" spans="2:4" s="38" customFormat="1" ht="12.75" customHeight="1" x14ac:dyDescent="0.2">
      <c r="B150" s="59" t="s">
        <v>14</v>
      </c>
      <c r="C150" s="19">
        <v>0</v>
      </c>
      <c r="D150" s="32">
        <v>0</v>
      </c>
    </row>
    <row r="151" spans="2:4" s="38" customFormat="1" ht="12.75" customHeight="1" x14ac:dyDescent="0.2">
      <c r="B151" s="59" t="s">
        <v>15</v>
      </c>
      <c r="C151" s="19">
        <v>0</v>
      </c>
      <c r="D151" s="32">
        <v>0</v>
      </c>
    </row>
    <row r="152" spans="2:4" s="38" customFormat="1" ht="12.75" customHeight="1" x14ac:dyDescent="0.2">
      <c r="B152" s="59" t="s">
        <v>16</v>
      </c>
      <c r="C152" s="19">
        <v>0</v>
      </c>
      <c r="D152" s="32">
        <v>0</v>
      </c>
    </row>
    <row r="153" spans="2:4" s="38" customFormat="1" ht="12.75" customHeight="1" x14ac:dyDescent="0.2">
      <c r="B153" s="59" t="s">
        <v>17</v>
      </c>
      <c r="C153" s="19">
        <v>0</v>
      </c>
      <c r="D153" s="32">
        <v>0</v>
      </c>
    </row>
    <row r="154" spans="2:4" s="38" customFormat="1" ht="12.75" customHeight="1" x14ac:dyDescent="0.2">
      <c r="B154" s="59" t="s">
        <v>18</v>
      </c>
      <c r="C154" s="19">
        <v>0</v>
      </c>
      <c r="D154" s="32">
        <v>0</v>
      </c>
    </row>
    <row r="155" spans="2:4" s="38" customFormat="1" ht="12.75" customHeight="1" x14ac:dyDescent="0.2">
      <c r="B155" s="59" t="s">
        <v>19</v>
      </c>
      <c r="C155" s="19">
        <v>0</v>
      </c>
      <c r="D155" s="32">
        <v>0</v>
      </c>
    </row>
    <row r="156" spans="2:4" s="38" customFormat="1" ht="12.75" customHeight="1" x14ac:dyDescent="0.2">
      <c r="B156" s="59" t="s">
        <v>20</v>
      </c>
      <c r="C156" s="19">
        <v>0</v>
      </c>
      <c r="D156" s="32">
        <v>0</v>
      </c>
    </row>
    <row r="157" spans="2:4" s="38" customFormat="1" ht="12.75" customHeight="1" x14ac:dyDescent="0.2">
      <c r="B157" s="59" t="s">
        <v>21</v>
      </c>
      <c r="C157" s="19">
        <v>0</v>
      </c>
      <c r="D157" s="32">
        <v>0</v>
      </c>
    </row>
    <row r="158" spans="2:4" s="38" customFormat="1" ht="12.75" customHeight="1" x14ac:dyDescent="0.2">
      <c r="B158" s="59" t="s">
        <v>22</v>
      </c>
      <c r="C158" s="19">
        <v>0</v>
      </c>
      <c r="D158" s="32">
        <v>0</v>
      </c>
    </row>
    <row r="159" spans="2:4" s="38" customFormat="1" ht="12.75" customHeight="1" x14ac:dyDescent="0.2">
      <c r="B159" s="64"/>
      <c r="C159" s="19"/>
      <c r="D159" s="32"/>
    </row>
    <row r="160" spans="2:4" s="38" customFormat="1" ht="12.75" customHeight="1" x14ac:dyDescent="0.2">
      <c r="B160" s="54" t="s">
        <v>23</v>
      </c>
      <c r="C160" s="62">
        <f>SUM(C161,C171)</f>
        <v>0</v>
      </c>
      <c r="D160" s="63">
        <f>SUM(D161,D171)</f>
        <v>0</v>
      </c>
    </row>
    <row r="161" spans="2:4" s="38" customFormat="1" ht="12.75" customHeight="1" x14ac:dyDescent="0.2">
      <c r="B161" s="57" t="s">
        <v>24</v>
      </c>
      <c r="C161" s="62">
        <f>SUM(C162:C169)</f>
        <v>0</v>
      </c>
      <c r="D161" s="63">
        <f>SUM(D162:D169)</f>
        <v>0</v>
      </c>
    </row>
    <row r="162" spans="2:4" s="38" customFormat="1" ht="12.75" customHeight="1" x14ac:dyDescent="0.2">
      <c r="B162" s="59" t="s">
        <v>25</v>
      </c>
      <c r="C162" s="43">
        <v>0</v>
      </c>
      <c r="D162" s="32">
        <v>0</v>
      </c>
    </row>
    <row r="163" spans="2:4" s="38" customFormat="1" ht="12.75" customHeight="1" x14ac:dyDescent="0.2">
      <c r="B163" s="59" t="s">
        <v>26</v>
      </c>
      <c r="C163" s="19">
        <v>0</v>
      </c>
      <c r="D163" s="32">
        <v>0</v>
      </c>
    </row>
    <row r="164" spans="2:4" s="38" customFormat="1" ht="12.75" customHeight="1" x14ac:dyDescent="0.2">
      <c r="B164" s="59" t="s">
        <v>27</v>
      </c>
      <c r="C164" s="19">
        <v>0</v>
      </c>
      <c r="D164" s="32">
        <v>0</v>
      </c>
    </row>
    <row r="165" spans="2:4" s="38" customFormat="1" ht="12.75" customHeight="1" x14ac:dyDescent="0.2">
      <c r="B165" s="59" t="s">
        <v>28</v>
      </c>
      <c r="C165" s="19">
        <v>0</v>
      </c>
      <c r="D165" s="32">
        <v>0</v>
      </c>
    </row>
    <row r="166" spans="2:4" s="38" customFormat="1" ht="12.75" customHeight="1" x14ac:dyDescent="0.2">
      <c r="B166" s="59" t="s">
        <v>29</v>
      </c>
      <c r="C166" s="19">
        <v>0</v>
      </c>
      <c r="D166" s="32">
        <v>0</v>
      </c>
    </row>
    <row r="167" spans="2:4" s="38" customFormat="1" ht="12.75" customHeight="1" x14ac:dyDescent="0.2">
      <c r="B167" s="59" t="s">
        <v>30</v>
      </c>
      <c r="C167" s="19">
        <v>0</v>
      </c>
      <c r="D167" s="32">
        <v>0</v>
      </c>
    </row>
    <row r="168" spans="2:4" s="38" customFormat="1" ht="12.75" customHeight="1" x14ac:dyDescent="0.2">
      <c r="B168" s="59" t="s">
        <v>31</v>
      </c>
      <c r="C168" s="43">
        <v>0</v>
      </c>
      <c r="D168" s="32">
        <v>0</v>
      </c>
    </row>
    <row r="169" spans="2:4" s="38" customFormat="1" ht="12.75" customHeight="1" x14ac:dyDescent="0.2">
      <c r="B169" s="59" t="s">
        <v>32</v>
      </c>
      <c r="C169" s="19">
        <v>0</v>
      </c>
      <c r="D169" s="32">
        <v>0</v>
      </c>
    </row>
    <row r="170" spans="2:4" s="38" customFormat="1" ht="12.75" customHeight="1" x14ac:dyDescent="0.2">
      <c r="B170" s="65"/>
      <c r="C170" s="19"/>
      <c r="D170" s="32"/>
    </row>
    <row r="171" spans="2:4" s="38" customFormat="1" ht="12.75" customHeight="1" x14ac:dyDescent="0.2">
      <c r="B171" s="57" t="s">
        <v>33</v>
      </c>
      <c r="C171" s="62">
        <f>SUM(C172:C177)</f>
        <v>0</v>
      </c>
      <c r="D171" s="63">
        <f>SUM(D172:D177)</f>
        <v>0</v>
      </c>
    </row>
    <row r="172" spans="2:4" s="38" customFormat="1" ht="12.75" customHeight="1" x14ac:dyDescent="0.2">
      <c r="B172" s="59" t="s">
        <v>34</v>
      </c>
      <c r="C172" s="19">
        <v>0</v>
      </c>
      <c r="D172" s="32">
        <v>0</v>
      </c>
    </row>
    <row r="173" spans="2:4" s="38" customFormat="1" ht="12.75" customHeight="1" x14ac:dyDescent="0.2">
      <c r="B173" s="59" t="s">
        <v>35</v>
      </c>
      <c r="C173" s="19">
        <v>0</v>
      </c>
      <c r="D173" s="32">
        <v>0</v>
      </c>
    </row>
    <row r="174" spans="2:4" s="38" customFormat="1" ht="12.75" customHeight="1" x14ac:dyDescent="0.2">
      <c r="B174" s="59" t="s">
        <v>36</v>
      </c>
      <c r="C174" s="19">
        <v>0</v>
      </c>
      <c r="D174" s="32">
        <v>0</v>
      </c>
    </row>
    <row r="175" spans="2:4" s="38" customFormat="1" ht="12.75" customHeight="1" x14ac:dyDescent="0.2">
      <c r="B175" s="59" t="s">
        <v>37</v>
      </c>
      <c r="C175" s="19">
        <v>0</v>
      </c>
      <c r="D175" s="32">
        <v>0</v>
      </c>
    </row>
    <row r="176" spans="2:4" s="38" customFormat="1" ht="12.75" customHeight="1" x14ac:dyDescent="0.2">
      <c r="B176" s="59" t="s">
        <v>38</v>
      </c>
      <c r="C176" s="19">
        <v>0</v>
      </c>
      <c r="D176" s="32">
        <v>0</v>
      </c>
    </row>
    <row r="177" spans="2:4" s="38" customFormat="1" ht="12.75" customHeight="1" x14ac:dyDescent="0.2">
      <c r="B177" s="59" t="s">
        <v>39</v>
      </c>
      <c r="C177" s="19">
        <v>0</v>
      </c>
      <c r="D177" s="32">
        <v>0</v>
      </c>
    </row>
    <row r="178" spans="2:4" s="38" customFormat="1" ht="12.75" customHeight="1" x14ac:dyDescent="0.2">
      <c r="B178" s="65"/>
      <c r="C178" s="19"/>
      <c r="D178" s="32"/>
    </row>
    <row r="179" spans="2:4" s="38" customFormat="1" x14ac:dyDescent="0.2">
      <c r="B179" s="54" t="s">
        <v>40</v>
      </c>
      <c r="C179" s="62">
        <f>SUM(C180,C185,C192)</f>
        <v>0</v>
      </c>
      <c r="D179" s="63">
        <f>SUM(D180,D185,D192)</f>
        <v>0</v>
      </c>
    </row>
    <row r="180" spans="2:4" s="38" customFormat="1" x14ac:dyDescent="0.2">
      <c r="B180" s="57" t="s">
        <v>41</v>
      </c>
      <c r="C180" s="62">
        <f>SUM(C181:C183)</f>
        <v>0</v>
      </c>
      <c r="D180" s="63">
        <f>SUM(D181:D183)</f>
        <v>0</v>
      </c>
    </row>
    <row r="181" spans="2:4" s="38" customFormat="1" x14ac:dyDescent="0.2">
      <c r="B181" s="59" t="s">
        <v>42</v>
      </c>
      <c r="C181" s="19">
        <v>0</v>
      </c>
      <c r="D181" s="32">
        <v>0</v>
      </c>
    </row>
    <row r="182" spans="2:4" s="38" customFormat="1" x14ac:dyDescent="0.2">
      <c r="B182" s="59" t="s">
        <v>43</v>
      </c>
      <c r="C182" s="19">
        <v>0</v>
      </c>
      <c r="D182" s="32">
        <v>0</v>
      </c>
    </row>
    <row r="183" spans="2:4" s="38" customFormat="1" x14ac:dyDescent="0.2">
      <c r="B183" s="59" t="s">
        <v>44</v>
      </c>
      <c r="C183" s="19">
        <v>0</v>
      </c>
      <c r="D183" s="32">
        <v>0</v>
      </c>
    </row>
    <row r="184" spans="2:4" s="38" customFormat="1" x14ac:dyDescent="0.2">
      <c r="B184" s="65"/>
      <c r="C184" s="19"/>
      <c r="D184" s="32"/>
    </row>
    <row r="185" spans="2:4" s="38" customFormat="1" x14ac:dyDescent="0.2">
      <c r="B185" s="57" t="s">
        <v>45</v>
      </c>
      <c r="C185" s="62">
        <f>SUM(C186:C190)</f>
        <v>0</v>
      </c>
      <c r="D185" s="63">
        <f>SUM(D186:D190)</f>
        <v>0</v>
      </c>
    </row>
    <row r="186" spans="2:4" s="38" customFormat="1" x14ac:dyDescent="0.2">
      <c r="B186" s="59" t="s">
        <v>46</v>
      </c>
      <c r="C186" s="19">
        <v>0</v>
      </c>
      <c r="D186" s="32">
        <v>0</v>
      </c>
    </row>
    <row r="187" spans="2:4" s="38" customFormat="1" x14ac:dyDescent="0.2">
      <c r="B187" s="59" t="s">
        <v>47</v>
      </c>
      <c r="C187" s="69">
        <v>0</v>
      </c>
      <c r="D187" s="32">
        <v>0</v>
      </c>
    </row>
    <row r="188" spans="2:4" s="38" customFormat="1" x14ac:dyDescent="0.2">
      <c r="B188" s="59" t="s">
        <v>48</v>
      </c>
      <c r="C188" s="19">
        <v>0</v>
      </c>
      <c r="D188" s="32">
        <v>0</v>
      </c>
    </row>
    <row r="189" spans="2:4" s="38" customFormat="1" x14ac:dyDescent="0.2">
      <c r="B189" s="59" t="s">
        <v>49</v>
      </c>
      <c r="C189" s="19">
        <v>0</v>
      </c>
      <c r="D189" s="32">
        <v>0</v>
      </c>
    </row>
    <row r="190" spans="2:4" s="38" customFormat="1" x14ac:dyDescent="0.2">
      <c r="B190" s="59" t="s">
        <v>50</v>
      </c>
      <c r="C190" s="19">
        <v>0</v>
      </c>
      <c r="D190" s="32">
        <v>0</v>
      </c>
    </row>
    <row r="191" spans="2:4" s="38" customFormat="1" x14ac:dyDescent="0.2">
      <c r="B191" s="65"/>
      <c r="C191" s="19"/>
      <c r="D191" s="32"/>
    </row>
    <row r="192" spans="2:4" s="38" customFormat="1" x14ac:dyDescent="0.2">
      <c r="B192" s="57" t="s">
        <v>51</v>
      </c>
      <c r="C192" s="62">
        <f>SUM(C193:C194)</f>
        <v>0</v>
      </c>
      <c r="D192" s="63">
        <f>SUM(D193:D194)</f>
        <v>0</v>
      </c>
    </row>
    <row r="193" spans="2:4" s="38" customFormat="1" x14ac:dyDescent="0.2">
      <c r="B193" s="59" t="s">
        <v>52</v>
      </c>
      <c r="C193" s="19">
        <v>0</v>
      </c>
      <c r="D193" s="32">
        <v>0</v>
      </c>
    </row>
    <row r="194" spans="2:4" s="38" customFormat="1" ht="12.75" thickBot="1" x14ac:dyDescent="0.25">
      <c r="B194" s="66" t="s">
        <v>53</v>
      </c>
      <c r="C194" s="36">
        <v>0</v>
      </c>
      <c r="D194" s="37">
        <v>0</v>
      </c>
    </row>
    <row r="195" spans="2:4" s="38" customFormat="1" x14ac:dyDescent="0.2">
      <c r="B195" s="41"/>
      <c r="C195" s="40"/>
      <c r="D195" s="40"/>
    </row>
    <row r="196" spans="2:4" s="38" customFormat="1" x14ac:dyDescent="0.2">
      <c r="B196" s="41"/>
      <c r="C196" s="40"/>
      <c r="D196" s="40"/>
    </row>
    <row r="197" spans="2:4" s="38" customFormat="1" x14ac:dyDescent="0.2">
      <c r="B197" s="41"/>
      <c r="C197" s="40"/>
      <c r="D197" s="40"/>
    </row>
    <row r="198" spans="2:4" s="38" customFormat="1" x14ac:dyDescent="0.2">
      <c r="B198" s="41"/>
      <c r="C198" s="40"/>
      <c r="D198" s="40"/>
    </row>
    <row r="199" spans="2:4" s="38" customFormat="1" x14ac:dyDescent="0.2">
      <c r="B199" s="41"/>
      <c r="C199" s="40"/>
      <c r="D199" s="40"/>
    </row>
    <row r="200" spans="2:4" s="38" customFormat="1" ht="18.75" customHeight="1" x14ac:dyDescent="0.2">
      <c r="B200" s="41"/>
      <c r="C200" s="68"/>
      <c r="D200" s="68"/>
    </row>
    <row r="201" spans="2:4" s="38" customFormat="1" x14ac:dyDescent="0.2">
      <c r="B201" s="46" t="s">
        <v>55</v>
      </c>
      <c r="C201" s="67" t="s">
        <v>56</v>
      </c>
    </row>
    <row r="202" spans="2:4" s="38" customFormat="1" x14ac:dyDescent="0.2">
      <c r="B202" s="47" t="s">
        <v>57</v>
      </c>
      <c r="C202" s="45" t="s">
        <v>58</v>
      </c>
    </row>
    <row r="203" spans="2:4" s="38" customFormat="1" x14ac:dyDescent="0.2">
      <c r="B203" s="42"/>
      <c r="C203" s="40"/>
      <c r="D203" s="40"/>
    </row>
    <row r="204" spans="2:4" s="38" customFormat="1" x14ac:dyDescent="0.2">
      <c r="B204" s="42"/>
      <c r="C204" s="40"/>
      <c r="D204" s="40"/>
    </row>
    <row r="205" spans="2:4" s="38" customFormat="1" x14ac:dyDescent="0.2">
      <c r="B205" s="42"/>
      <c r="C205" s="40"/>
      <c r="D205" s="40"/>
    </row>
    <row r="206" spans="2:4" s="38" customFormat="1" x14ac:dyDescent="0.2">
      <c r="B206" s="42"/>
      <c r="C206" s="40"/>
      <c r="D206" s="40"/>
    </row>
    <row r="207" spans="2:4" s="38" customFormat="1" x14ac:dyDescent="0.2">
      <c r="B207" s="42"/>
      <c r="C207" s="40"/>
      <c r="D207" s="40"/>
    </row>
    <row r="208" spans="2:4" s="38" customFormat="1" x14ac:dyDescent="0.2">
      <c r="B208" s="42"/>
      <c r="C208" s="40"/>
      <c r="D208" s="40"/>
    </row>
    <row r="209" spans="2:4" s="38" customFormat="1" x14ac:dyDescent="0.2">
      <c r="B209" s="42"/>
      <c r="C209" s="40"/>
      <c r="D209" s="40"/>
    </row>
    <row r="210" spans="2:4" s="38" customFormat="1" x14ac:dyDescent="0.2">
      <c r="B210" s="42"/>
      <c r="C210" s="40"/>
      <c r="D210" s="40"/>
    </row>
    <row r="211" spans="2:4" s="38" customFormat="1" x14ac:dyDescent="0.2">
      <c r="B211" s="42"/>
      <c r="C211" s="40"/>
      <c r="D211" s="40"/>
    </row>
    <row r="212" spans="2:4" s="38" customFormat="1" x14ac:dyDescent="0.2">
      <c r="B212" s="42"/>
      <c r="C212" s="40"/>
      <c r="D212" s="40"/>
    </row>
    <row r="213" spans="2:4" s="38" customFormat="1" x14ac:dyDescent="0.2">
      <c r="B213" s="42"/>
      <c r="C213" s="40"/>
      <c r="D213" s="40"/>
    </row>
    <row r="214" spans="2:4" s="38" customFormat="1" x14ac:dyDescent="0.2">
      <c r="B214" s="42"/>
      <c r="C214" s="40"/>
      <c r="D214" s="40"/>
    </row>
    <row r="215" spans="2:4" s="38" customFormat="1" x14ac:dyDescent="0.2">
      <c r="B215" s="42"/>
      <c r="C215" s="40"/>
      <c r="D215" s="40"/>
    </row>
    <row r="216" spans="2:4" s="38" customFormat="1" x14ac:dyDescent="0.2">
      <c r="B216" s="42"/>
      <c r="C216" s="40"/>
      <c r="D216" s="40"/>
    </row>
    <row r="217" spans="2:4" s="38" customFormat="1" x14ac:dyDescent="0.2">
      <c r="B217" s="42"/>
      <c r="C217" s="40"/>
      <c r="D217" s="40"/>
    </row>
    <row r="218" spans="2:4" s="38" customFormat="1" x14ac:dyDescent="0.2">
      <c r="B218" s="42"/>
      <c r="C218" s="40"/>
      <c r="D218" s="40"/>
    </row>
    <row r="219" spans="2:4" s="38" customFormat="1" x14ac:dyDescent="0.2">
      <c r="B219" s="42"/>
      <c r="C219" s="40"/>
      <c r="D219" s="40"/>
    </row>
    <row r="220" spans="2:4" s="38" customFormat="1" x14ac:dyDescent="0.2">
      <c r="B220" s="42"/>
      <c r="C220" s="40"/>
      <c r="D220" s="40"/>
    </row>
    <row r="221" spans="2:4" s="38" customFormat="1" x14ac:dyDescent="0.2">
      <c r="B221" s="42"/>
      <c r="C221" s="40"/>
      <c r="D221" s="40"/>
    </row>
    <row r="222" spans="2:4" s="38" customFormat="1" x14ac:dyDescent="0.2">
      <c r="B222" s="42"/>
      <c r="C222" s="40"/>
      <c r="D222" s="40"/>
    </row>
    <row r="223" spans="2:4" s="38" customFormat="1" x14ac:dyDescent="0.2">
      <c r="B223" s="42"/>
      <c r="C223" s="40"/>
      <c r="D223" s="40"/>
    </row>
    <row r="224" spans="2:4" s="38" customFormat="1" x14ac:dyDescent="0.2">
      <c r="B224" s="42"/>
      <c r="C224" s="40"/>
      <c r="D224" s="40"/>
    </row>
    <row r="225" spans="2:4" s="38" customFormat="1" x14ac:dyDescent="0.2">
      <c r="B225" s="42"/>
      <c r="C225" s="40"/>
      <c r="D225" s="40"/>
    </row>
    <row r="226" spans="2:4" s="38" customFormat="1" x14ac:dyDescent="0.2">
      <c r="B226" s="42"/>
      <c r="C226" s="40"/>
      <c r="D226" s="40"/>
    </row>
    <row r="227" spans="2:4" s="38" customFormat="1" x14ac:dyDescent="0.2">
      <c r="B227" s="42"/>
      <c r="C227" s="40"/>
      <c r="D227" s="40"/>
    </row>
    <row r="228" spans="2:4" s="38" customFormat="1" x14ac:dyDescent="0.2">
      <c r="B228" s="42"/>
      <c r="C228" s="40"/>
      <c r="D228" s="40"/>
    </row>
    <row r="229" spans="2:4" s="38" customFormat="1" x14ac:dyDescent="0.2">
      <c r="B229" s="42"/>
      <c r="C229" s="40"/>
      <c r="D229" s="40"/>
    </row>
    <row r="230" spans="2:4" s="38" customFormat="1" x14ac:dyDescent="0.2">
      <c r="B230" s="42"/>
      <c r="C230" s="40"/>
      <c r="D230" s="40"/>
    </row>
    <row r="231" spans="2:4" s="38" customFormat="1" x14ac:dyDescent="0.2">
      <c r="B231" s="42"/>
      <c r="C231" s="40"/>
      <c r="D231" s="40"/>
    </row>
    <row r="232" spans="2:4" s="38" customFormat="1" x14ac:dyDescent="0.2">
      <c r="B232" s="42"/>
      <c r="C232" s="40"/>
      <c r="D232" s="40"/>
    </row>
    <row r="233" spans="2:4" s="38" customFormat="1" x14ac:dyDescent="0.2">
      <c r="B233" s="42"/>
      <c r="C233" s="40"/>
      <c r="D233" s="40"/>
    </row>
    <row r="234" spans="2:4" s="38" customFormat="1" x14ac:dyDescent="0.2">
      <c r="B234" s="42"/>
      <c r="C234" s="40"/>
      <c r="D234" s="40"/>
    </row>
    <row r="235" spans="2:4" s="38" customFormat="1" x14ac:dyDescent="0.2">
      <c r="B235" s="42"/>
      <c r="C235" s="40"/>
      <c r="D235" s="40"/>
    </row>
    <row r="236" spans="2:4" s="38" customFormat="1" x14ac:dyDescent="0.2">
      <c r="B236" s="42"/>
      <c r="C236" s="40"/>
      <c r="D236" s="40"/>
    </row>
    <row r="237" spans="2:4" s="38" customFormat="1" x14ac:dyDescent="0.2">
      <c r="B237" s="42"/>
      <c r="C237" s="40"/>
      <c r="D237" s="40"/>
    </row>
    <row r="238" spans="2:4" s="38" customFormat="1" x14ac:dyDescent="0.2">
      <c r="B238" s="42"/>
      <c r="C238" s="40"/>
      <c r="D238" s="40"/>
    </row>
    <row r="239" spans="2:4" s="38" customFormat="1" x14ac:dyDescent="0.2">
      <c r="B239" s="42"/>
      <c r="C239" s="40"/>
      <c r="D239" s="40"/>
    </row>
    <row r="240" spans="2:4" s="38" customFormat="1" x14ac:dyDescent="0.2">
      <c r="B240" s="42"/>
      <c r="C240" s="40"/>
      <c r="D240" s="40"/>
    </row>
    <row r="241" spans="2:4" s="38" customFormat="1" x14ac:dyDescent="0.2">
      <c r="B241" s="42"/>
      <c r="C241" s="40"/>
      <c r="D241" s="40"/>
    </row>
    <row r="242" spans="2:4" s="38" customFormat="1" x14ac:dyDescent="0.2">
      <c r="B242" s="42"/>
      <c r="C242" s="40"/>
      <c r="D242" s="40"/>
    </row>
    <row r="243" spans="2:4" s="38" customFormat="1" x14ac:dyDescent="0.2">
      <c r="B243" s="42"/>
      <c r="C243" s="40"/>
      <c r="D243" s="40"/>
    </row>
    <row r="244" spans="2:4" s="38" customFormat="1" x14ac:dyDescent="0.2">
      <c r="B244" s="42"/>
      <c r="C244" s="40"/>
      <c r="D244" s="40"/>
    </row>
    <row r="245" spans="2:4" s="38" customFormat="1" x14ac:dyDescent="0.2">
      <c r="B245" s="42"/>
      <c r="C245" s="40"/>
      <c r="D245" s="40"/>
    </row>
    <row r="246" spans="2:4" s="38" customFormat="1" x14ac:dyDescent="0.2">
      <c r="B246" s="42"/>
      <c r="C246" s="40"/>
      <c r="D246" s="40"/>
    </row>
    <row r="247" spans="2:4" s="38" customFormat="1" x14ac:dyDescent="0.2">
      <c r="B247" s="42"/>
      <c r="C247" s="40"/>
      <c r="D247" s="40"/>
    </row>
    <row r="248" spans="2:4" s="38" customFormat="1" x14ac:dyDescent="0.2">
      <c r="B248" s="42"/>
      <c r="C248" s="40"/>
      <c r="D248" s="40"/>
    </row>
    <row r="249" spans="2:4" s="38" customFormat="1" x14ac:dyDescent="0.2">
      <c r="B249" s="42"/>
      <c r="C249" s="40"/>
      <c r="D249" s="40"/>
    </row>
    <row r="250" spans="2:4" s="38" customFormat="1" x14ac:dyDescent="0.2">
      <c r="B250" s="42"/>
      <c r="C250" s="40"/>
      <c r="D250" s="40"/>
    </row>
    <row r="251" spans="2:4" s="38" customFormat="1" x14ac:dyDescent="0.2">
      <c r="B251" s="42"/>
      <c r="C251" s="40"/>
      <c r="D251" s="40"/>
    </row>
    <row r="252" spans="2:4" s="38" customFormat="1" x14ac:dyDescent="0.2">
      <c r="B252" s="42"/>
      <c r="C252" s="40"/>
      <c r="D252" s="40"/>
    </row>
    <row r="253" spans="2:4" s="38" customFormat="1" x14ac:dyDescent="0.2">
      <c r="B253" s="42"/>
      <c r="C253" s="40"/>
      <c r="D253" s="40"/>
    </row>
    <row r="254" spans="2:4" s="38" customFormat="1" x14ac:dyDescent="0.2">
      <c r="B254" s="42"/>
      <c r="C254" s="40"/>
      <c r="D254" s="40"/>
    </row>
    <row r="255" spans="2:4" s="38" customFormat="1" x14ac:dyDescent="0.2">
      <c r="B255" s="42"/>
      <c r="C255" s="40"/>
      <c r="D255" s="40"/>
    </row>
    <row r="256" spans="2:4" s="38" customFormat="1" x14ac:dyDescent="0.2">
      <c r="B256" s="42"/>
      <c r="C256" s="40"/>
      <c r="D256" s="40"/>
    </row>
    <row r="257" spans="2:4" s="38" customFormat="1" x14ac:dyDescent="0.2">
      <c r="B257" s="42"/>
      <c r="C257" s="40"/>
      <c r="D257" s="40"/>
    </row>
    <row r="258" spans="2:4" s="38" customFormat="1" x14ac:dyDescent="0.2">
      <c r="B258" s="42"/>
      <c r="C258" s="40"/>
      <c r="D258" s="40"/>
    </row>
    <row r="259" spans="2:4" s="38" customFormat="1" x14ac:dyDescent="0.2">
      <c r="B259" s="42"/>
      <c r="C259" s="40"/>
      <c r="D259" s="40"/>
    </row>
    <row r="260" spans="2:4" s="38" customFormat="1" x14ac:dyDescent="0.2">
      <c r="B260" s="42"/>
      <c r="C260" s="40"/>
      <c r="D260" s="40"/>
    </row>
    <row r="261" spans="2:4" s="38" customFormat="1" x14ac:dyDescent="0.2">
      <c r="B261" s="42"/>
      <c r="C261" s="40"/>
      <c r="D261" s="40"/>
    </row>
    <row r="262" spans="2:4" s="38" customFormat="1" x14ac:dyDescent="0.2">
      <c r="B262" s="42"/>
      <c r="C262" s="40"/>
      <c r="D262" s="40"/>
    </row>
    <row r="263" spans="2:4" s="38" customFormat="1" x14ac:dyDescent="0.2">
      <c r="B263" s="42"/>
      <c r="C263" s="40"/>
      <c r="D263" s="40"/>
    </row>
    <row r="264" spans="2:4" s="38" customFormat="1" x14ac:dyDescent="0.2">
      <c r="B264" s="42"/>
      <c r="C264" s="40"/>
      <c r="D264" s="40"/>
    </row>
    <row r="265" spans="2:4" s="38" customFormat="1" x14ac:dyDescent="0.2">
      <c r="B265" s="42"/>
      <c r="C265" s="40"/>
      <c r="D265" s="40"/>
    </row>
    <row r="266" spans="2:4" s="38" customFormat="1" x14ac:dyDescent="0.2">
      <c r="B266" s="42"/>
      <c r="C266" s="40"/>
      <c r="D266" s="40"/>
    </row>
    <row r="267" spans="2:4" s="38" customFormat="1" x14ac:dyDescent="0.2">
      <c r="B267" s="42"/>
      <c r="C267" s="40"/>
      <c r="D267" s="40"/>
    </row>
    <row r="268" spans="2:4" s="38" customFormat="1" x14ac:dyDescent="0.2">
      <c r="B268" s="42"/>
      <c r="C268" s="40"/>
      <c r="D268" s="40"/>
    </row>
    <row r="269" spans="2:4" s="38" customFormat="1" x14ac:dyDescent="0.2">
      <c r="B269" s="42"/>
      <c r="C269" s="40"/>
      <c r="D269" s="40"/>
    </row>
    <row r="270" spans="2:4" s="38" customFormat="1" x14ac:dyDescent="0.2">
      <c r="B270" s="42"/>
      <c r="C270" s="40"/>
      <c r="D270" s="40"/>
    </row>
    <row r="271" spans="2:4" s="38" customFormat="1" x14ac:dyDescent="0.2">
      <c r="B271" s="42"/>
      <c r="C271" s="40"/>
      <c r="D271" s="40"/>
    </row>
    <row r="272" spans="2:4" s="38" customFormat="1" x14ac:dyDescent="0.2">
      <c r="B272" s="42"/>
      <c r="C272" s="40"/>
      <c r="D272" s="40"/>
    </row>
    <row r="273" spans="2:4" s="38" customFormat="1" x14ac:dyDescent="0.2">
      <c r="B273" s="42"/>
      <c r="C273" s="40"/>
      <c r="D273" s="40"/>
    </row>
    <row r="274" spans="2:4" s="38" customFormat="1" x14ac:dyDescent="0.2">
      <c r="B274" s="42"/>
      <c r="C274" s="40"/>
      <c r="D274" s="40"/>
    </row>
    <row r="275" spans="2:4" s="38" customFormat="1" x14ac:dyDescent="0.2">
      <c r="B275" s="42"/>
      <c r="C275" s="40"/>
      <c r="D275" s="40"/>
    </row>
    <row r="276" spans="2:4" s="38" customFormat="1" x14ac:dyDescent="0.2">
      <c r="B276" s="42"/>
      <c r="C276" s="40"/>
      <c r="D276" s="40"/>
    </row>
    <row r="277" spans="2:4" s="38" customFormat="1" x14ac:dyDescent="0.2">
      <c r="B277" s="42"/>
      <c r="C277" s="40"/>
      <c r="D277" s="40"/>
    </row>
    <row r="278" spans="2:4" s="38" customFormat="1" x14ac:dyDescent="0.2">
      <c r="B278" s="42"/>
      <c r="C278" s="40"/>
      <c r="D278" s="40"/>
    </row>
    <row r="279" spans="2:4" s="38" customFormat="1" x14ac:dyDescent="0.2">
      <c r="B279" s="42"/>
      <c r="C279" s="40"/>
      <c r="D279" s="40"/>
    </row>
    <row r="280" spans="2:4" s="38" customFormat="1" x14ac:dyDescent="0.2">
      <c r="B280" s="42"/>
      <c r="C280" s="40"/>
      <c r="D280" s="40"/>
    </row>
    <row r="281" spans="2:4" s="38" customFormat="1" x14ac:dyDescent="0.2">
      <c r="B281" s="42"/>
      <c r="C281" s="40"/>
      <c r="D281" s="40"/>
    </row>
    <row r="282" spans="2:4" s="38" customFormat="1" x14ac:dyDescent="0.2">
      <c r="B282" s="42"/>
      <c r="C282" s="40"/>
      <c r="D282" s="40"/>
    </row>
    <row r="283" spans="2:4" s="38" customFormat="1" x14ac:dyDescent="0.2">
      <c r="B283" s="42"/>
      <c r="C283" s="40"/>
      <c r="D283" s="40"/>
    </row>
    <row r="284" spans="2:4" s="38" customFormat="1" x14ac:dyDescent="0.2">
      <c r="B284" s="42"/>
      <c r="C284" s="40"/>
      <c r="D284" s="40"/>
    </row>
    <row r="285" spans="2:4" s="38" customFormat="1" x14ac:dyDescent="0.2">
      <c r="B285" s="42"/>
      <c r="C285" s="40"/>
      <c r="D285" s="40"/>
    </row>
    <row r="286" spans="2:4" s="38" customFormat="1" x14ac:dyDescent="0.2">
      <c r="B286" s="42"/>
      <c r="C286" s="40"/>
      <c r="D286" s="40"/>
    </row>
    <row r="287" spans="2:4" s="38" customFormat="1" x14ac:dyDescent="0.2">
      <c r="B287" s="42"/>
      <c r="C287" s="40"/>
      <c r="D287" s="40"/>
    </row>
    <row r="288" spans="2:4" s="38" customFormat="1" x14ac:dyDescent="0.2">
      <c r="B288" s="42"/>
      <c r="C288" s="40"/>
      <c r="D288" s="40"/>
    </row>
    <row r="289" spans="2:4" s="38" customFormat="1" x14ac:dyDescent="0.2">
      <c r="B289" s="42"/>
      <c r="C289" s="40"/>
      <c r="D289" s="40"/>
    </row>
    <row r="290" spans="2:4" s="38" customFormat="1" x14ac:dyDescent="0.2">
      <c r="B290" s="42"/>
      <c r="C290" s="40"/>
      <c r="D290" s="40"/>
    </row>
    <row r="291" spans="2:4" s="38" customFormat="1" x14ac:dyDescent="0.2">
      <c r="B291" s="42"/>
      <c r="C291" s="40"/>
      <c r="D291" s="40"/>
    </row>
    <row r="292" spans="2:4" s="38" customFormat="1" x14ac:dyDescent="0.2">
      <c r="B292" s="42"/>
      <c r="C292" s="40"/>
      <c r="D292" s="40"/>
    </row>
    <row r="293" spans="2:4" s="38" customFormat="1" x14ac:dyDescent="0.2">
      <c r="B293" s="42"/>
      <c r="C293" s="40"/>
      <c r="D293" s="40"/>
    </row>
    <row r="294" spans="2:4" s="38" customFormat="1" x14ac:dyDescent="0.2">
      <c r="B294" s="42"/>
      <c r="C294" s="40"/>
      <c r="D294" s="40"/>
    </row>
    <row r="295" spans="2:4" s="38" customFormat="1" x14ac:dyDescent="0.2">
      <c r="B295" s="42"/>
      <c r="C295" s="40"/>
      <c r="D295" s="40"/>
    </row>
    <row r="296" spans="2:4" s="38" customFormat="1" x14ac:dyDescent="0.2">
      <c r="B296" s="42"/>
      <c r="C296" s="40"/>
      <c r="D296" s="40"/>
    </row>
    <row r="297" spans="2:4" s="38" customFormat="1" x14ac:dyDescent="0.2">
      <c r="B297" s="42"/>
      <c r="C297" s="40"/>
      <c r="D297" s="40"/>
    </row>
    <row r="298" spans="2:4" s="38" customFormat="1" x14ac:dyDescent="0.2">
      <c r="B298" s="42"/>
      <c r="C298" s="40"/>
      <c r="D298" s="40"/>
    </row>
    <row r="299" spans="2:4" s="38" customFormat="1" x14ac:dyDescent="0.2">
      <c r="B299" s="42"/>
      <c r="C299" s="40"/>
      <c r="D299" s="40"/>
    </row>
    <row r="300" spans="2:4" s="38" customFormat="1" x14ac:dyDescent="0.2">
      <c r="B300" s="42"/>
      <c r="C300" s="40"/>
      <c r="D300" s="40"/>
    </row>
    <row r="301" spans="2:4" s="38" customFormat="1" x14ac:dyDescent="0.2">
      <c r="B301" s="42"/>
      <c r="C301" s="40"/>
      <c r="D301" s="40"/>
    </row>
    <row r="302" spans="2:4" s="38" customFormat="1" x14ac:dyDescent="0.2">
      <c r="B302" s="42"/>
      <c r="C302" s="40"/>
      <c r="D302" s="40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9">
    <mergeCell ref="B135:D135"/>
    <mergeCell ref="B136:D136"/>
    <mergeCell ref="B137:D137"/>
    <mergeCell ref="B68:D68"/>
    <mergeCell ref="B2:D2"/>
    <mergeCell ref="B3:D3"/>
    <mergeCell ref="B4:D4"/>
    <mergeCell ref="B66:D66"/>
    <mergeCell ref="B67:D67"/>
  </mergeCells>
  <pageMargins left="0.7" right="0.7" top="0.75" bottom="0.75" header="0.3" footer="0.3"/>
  <pageSetup scale="82" fitToHeight="0" orientation="portrait" r:id="rId1"/>
  <rowBreaks count="1" manualBreakCount="1">
    <brk id="6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Soporte_Farmacia</cp:lastModifiedBy>
  <cp:lastPrinted>2021-01-26T00:54:00Z</cp:lastPrinted>
  <dcterms:created xsi:type="dcterms:W3CDTF">2019-12-03T18:29:59Z</dcterms:created>
  <dcterms:modified xsi:type="dcterms:W3CDTF">2021-01-26T00:54:09Z</dcterms:modified>
</cp:coreProperties>
</file>