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792C7B2B-9A3B-40D5-9121-3ECA8ED34178}" xr6:coauthVersionLast="46" xr6:coauthVersionMax="46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H10" i="1" l="1"/>
  <c r="G34" i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<sst xmlns="http://schemas.openxmlformats.org/spreadsheetml/2006/main" count="25" uniqueCount="25">
  <si>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</si>
  <si>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</si>
  <si>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</si>
  <si>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</si>
  <si>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</si>
  <si>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</si>
  <si>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</si>
  <si>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</si>
  <si>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</si>
  <si>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</si>
  <si>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</si>
  <si>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</si>
  <si>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</si>
  <si>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</si>
  <si>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</si>
  <si>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</si>
  <si>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</si>
  <si>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</si>
  <si>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</si>
  <si>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</t>
  </si>
  <si>
    <t xml:space="preserve">1.1.6.3 Derechos Administrativos </t>
  </si>
  <si>
    <t>1.1.7 SUBSIDIOS Y SUBVENCIONES RECIBIDOS POR ENTIDADES EMPRESARIALES PÚBLICAS</t>
  </si>
  <si>
    <t>1.1.7.1 Subsidios y Subvenciones por Entidades Empresariales Públicas No Financieras</t>
  </si>
  <si>
    <t>Del 01 de enero al 31 de diciembre de 2020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</si>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</sst>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zoomScaleNormal="100" workbookViewId="0">
      <selection activeCell="B4" sqref="B4:H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40" t="s">
        <v>24</v>
      </c>
      <c r="C2" s="41"/>
      <c r="D2" s="41"/>
      <c r="E2" s="41"/>
      <c r="F2" s="41"/>
      <c r="G2" s="41"/>
      <c r="H2" s="42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ht="12.75" thickBot="1" x14ac:dyDescent="0.25">
      <c r="B4" s="31" t="s">
        <v>23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8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36" x14ac:dyDescent="0.2">
      <c r="B8" s="20" t="s">
        <v>18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19</v>
      </c>
      <c r="C9" s="13">
        <v>189619378</v>
      </c>
      <c r="D9" s="16">
        <v>12348564.07</v>
      </c>
      <c r="E9" s="18">
        <f t="shared" ref="E9:E32" si="0">SUM(C9:D9)</f>
        <v>201967942.06999999</v>
      </c>
      <c r="F9" s="16">
        <v>201967942.06999999</v>
      </c>
      <c r="G9" s="13">
        <v>201584333.86000001</v>
      </c>
      <c r="H9" s="2">
        <f t="shared" ref="H9:H33" si="1">SUM(G9-C9)</f>
        <v>11964955.860000014</v>
      </c>
    </row>
    <row r="10" spans="2:8" x14ac:dyDescent="0.2">
      <c r="B10" s="21" t="s">
        <v>20</v>
      </c>
      <c r="C10" s="13">
        <v>3019151</v>
      </c>
      <c r="D10" s="16">
        <v>274583.7</v>
      </c>
      <c r="E10" s="18">
        <f t="shared" si="0"/>
        <v>3293734.7</v>
      </c>
      <c r="F10" s="16">
        <v>3293734.7</v>
      </c>
      <c r="G10" s="13">
        <v>3293734.7</v>
      </c>
      <c r="H10" s="2">
        <f t="shared" si="1"/>
        <v>274583.70000000019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20" t="s">
        <v>21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4" x14ac:dyDescent="0.2">
      <c r="B14" s="21" t="s">
        <v>22</v>
      </c>
      <c r="C14" s="13">
        <v>105000000</v>
      </c>
      <c r="D14" s="16">
        <v>44500000</v>
      </c>
      <c r="E14" s="18">
        <f t="shared" si="0"/>
        <v>149500000</v>
      </c>
      <c r="F14" s="16">
        <v>149500000</v>
      </c>
      <c r="G14" s="13">
        <v>149500000</v>
      </c>
      <c r="H14" s="2">
        <f t="shared" si="1"/>
        <v>44500000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 t="shared" si="1"/>
        <v>0</v>
      </c>
    </row>
    <row r="34" spans="2:8" ht="15" customHeight="1" thickBot="1" x14ac:dyDescent="0.25">
      <c r="B34" s="11" t="s">
        <v>14</v>
      </c>
      <c r="C34" s="7">
        <f>SUM(C8:C33)</f>
        <v>297638529</v>
      </c>
      <c r="D34" s="17">
        <f>SUM(D8:D33)</f>
        <v>57123147.769999996</v>
      </c>
      <c r="E34" s="7">
        <f>SUM(C34:D34)</f>
        <v>354761676.76999998</v>
      </c>
      <c r="F34" s="17">
        <f>SUM(F8:F33)</f>
        <v>354761676.76999998</v>
      </c>
      <c r="G34" s="7">
        <f>SUM(G8:G33)</f>
        <v>354378068.56</v>
      </c>
      <c r="H34" s="24">
        <f>G34-C34</f>
        <v>56739539.560000002</v>
      </c>
    </row>
    <row r="35" spans="2:8" ht="12" customHeight="1" thickBot="1" x14ac:dyDescent="0.25">
      <c r="B35" s="8"/>
      <c r="C35" s="9"/>
      <c r="D35" s="9"/>
      <c r="E35" s="9"/>
      <c r="F35" s="26" t="s">
        <v>15</v>
      </c>
      <c r="G35" s="27"/>
      <c r="H35" s="25"/>
    </row>
    <row r="36" spans="2:8" x14ac:dyDescent="0.2">
      <c r="B36" s="23"/>
      <c r="C36" s="23"/>
      <c r="D36" s="23"/>
      <c r="E36" s="23"/>
      <c r="F36" s="23"/>
      <c r="G36" s="23"/>
      <c r="H36" s="23"/>
    </row>
    <row r="37" spans="2:8" s="19" customFormat="1" ht="60" customHeight="1" x14ac:dyDescent="0.2">
      <c r="B37" s="22" t="s">
        <v>17</v>
      </c>
      <c r="C37" s="22"/>
      <c r="D37" s="22"/>
      <c r="E37" s="22"/>
      <c r="F37" s="22"/>
      <c r="G37" s="22"/>
      <c r="H37" s="22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algorithmName="SHA-512" hashValue="I+Y1HlHBNbUl4Biwlano1yw6A4coVxhZ0NPlTCy6ye07ufRmQbtZis6C1S1CEIn8ZOnbsxebI11K9ui2+BL/sg==" saltValue="1o0NxkOc3UKolihcUF4rNg==" spinCount="100000" sheet="1" objects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2019-12-18T16:37:37Z</cp:lastPrinted>
  <dcterms:created xsi:type="dcterms:W3CDTF">2019-12-03T19:19:23Z</dcterms:created>
  <dcterms:modified xsi:type="dcterms:W3CDTF">2021-01-26T02:50:31Z</dcterms:modified>
</cp:coreProperties>
</file>