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"/>
    </mc:Choice>
  </mc:AlternateContent>
  <xr:revisionPtr revIDLastSave="0" documentId="8_{CAC3ED28-C82A-4FA6-B528-A3F470189598}" xr6:coauthVersionLast="45" xr6:coauthVersionMax="45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<sst xmlns="http://schemas.openxmlformats.org/spreadsheetml/2006/main" count="128" uniqueCount="125">
  <si>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</si>
  <si>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</si>
  <si>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</si>
  <si>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</si>
  <si>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</si>
  <si>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</si>
  <si>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</si>
  <si>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</si>
  <si>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</si>
  <si>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</si>
  <si>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</si>
  <si>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</si>
  <si>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</si>
  <si>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</si>
  <si>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</si>
  <si>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</si>
  <si>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</si>
  <si>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</si>
  <si>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</si>
  <si>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</si>
  <si>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</si>
  <si>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</si>
  <si>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</si>
  <si>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</si>
  <si>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</si>
  <si>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</si>
  <si>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</si>
  <si>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</si>
  <si>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</si>
  <si>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</si>
  <si>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</si>
  <si>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</si>
  <si>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</si>
  <si>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</si>
  <si>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</si>
  <si>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</si>
  <si>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</si>
  <si>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</si>
  <si>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</si>
  <si>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</si>
  <si>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</si>
  <si>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</si>
  <si>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</si>
  <si>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</si>
  <si>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</si>
  <si>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</si>
  <si>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</si>
  <si>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</si>
  <si>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</si>
  <si>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</si>
  <si>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</si>
  <si>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</si>
  <si>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</si>
  <si>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</si>
  <si>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</si>
  <si>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</si>
  <si>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</si>
  <si>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</si>
  <si>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</si>
  <si>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</si>
  <si>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</si>
  <si>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</si>
  <si>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</si>
  <si>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</si>
  <si>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</si>
  <si>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</si>
  <si>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</si>
  <si>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</si>
  <si>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</si>
  <si>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</si>
  <si>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</si>
  <si>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</si>
  <si>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</si>
  <si>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</si>
  <si>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</si>
  <si>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</si>
  <si>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</si>
  <si>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</si>
  <si>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</si>
  <si>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</si>
  <si>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</si>
  <si>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</si>
  <si>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</si>
  <si>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</si>
  <si>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</si>
  <si>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</si>
  <si>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</si>
  <si>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</si>
  <si>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</si>
  <si>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</si>
  <si>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</si>
  <si>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</si>
  <si>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</si>
  <si>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</si>
  <si>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</si>
  <si>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</si>
  <si>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</si>
  <si>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</si>
  <si>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</si>
  <si>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</si>
  <si>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</si>
  <si>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</si>
  <si>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</si>
  <si>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</si>
  <si>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</si>
  <si>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</si>
  <si>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</si>
  <si>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</si>
  <si>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</si>
  <si>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</si>
  <si>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</si>
  <si>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</si>
  <si>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</si>
  <si>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</si>
  <si>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</si>
  <si>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</si>
  <si>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</si>
  <si>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</si>
  <si>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</si>
  <si>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</si>
  <si>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</si>
  <si>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2020 (d)</t>
  </si>
  <si>
    <t>31 de diciembre de 2019 (e)</t>
  </si>
  <si>
    <t>Instituto Municipal de Pensiones (a)</t>
  </si>
  <si>
    <t>Al 30 de Septiembre de 2020 y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</si>
</sst>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D12" sqref="D12"/>
    </sheetView>
  </sheetViews>
  <sheetFormatPr baseColWidth="10" defaultRowHeight="15" x14ac:dyDescent="0.25"/>
  <cols>
    <col min="1" max="1" width="0.855468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3.6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24.75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57798480.770000003</v>
      </c>
      <c r="D9" s="20">
        <f>SUM(D10:D16)</f>
        <v>8911022.1600000001</v>
      </c>
      <c r="E9" s="11" t="s">
        <v>9</v>
      </c>
      <c r="F9" s="20">
        <f>SUM(F10:F18)</f>
        <v>43011379.129999995</v>
      </c>
      <c r="G9" s="20">
        <f>SUM(G10:G18)</f>
        <v>1685991.5</v>
      </c>
    </row>
    <row r="10" spans="2:8" x14ac:dyDescent="0.25">
      <c r="B10" s="12" t="s">
        <v>10</v>
      </c>
      <c r="C10" s="26">
        <v>20000</v>
      </c>
      <c r="D10" s="26">
        <v>20000</v>
      </c>
      <c r="E10" s="13" t="s">
        <v>11</v>
      </c>
      <c r="F10" s="26">
        <v>4228576.84</v>
      </c>
      <c r="G10" s="26">
        <v>0</v>
      </c>
    </row>
    <row r="11" spans="2:8" x14ac:dyDescent="0.25">
      <c r="B11" s="12" t="s">
        <v>12</v>
      </c>
      <c r="C11" s="26">
        <v>57778480.770000003</v>
      </c>
      <c r="D11" s="26">
        <v>8891022.1600000001</v>
      </c>
      <c r="E11" s="13" t="s">
        <v>13</v>
      </c>
      <c r="F11" s="26">
        <v>36943154.100000001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528248.26</v>
      </c>
      <c r="G16" s="26">
        <v>718794.29</v>
      </c>
    </row>
    <row r="17" spans="2:7" ht="24" x14ac:dyDescent="0.25">
      <c r="B17" s="10" t="s">
        <v>24</v>
      </c>
      <c r="C17" s="20">
        <f>SUM(C18:C24)</f>
        <v>11517691.15</v>
      </c>
      <c r="D17" s="20">
        <f>SUM(D18:D24)</f>
        <v>1027485.76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1311399.93</v>
      </c>
      <c r="G18" s="26">
        <v>967197.21</v>
      </c>
    </row>
    <row r="19" spans="2:7" x14ac:dyDescent="0.25">
      <c r="B19" s="12" t="s">
        <v>28</v>
      </c>
      <c r="C19" s="26">
        <v>11498095.550000001</v>
      </c>
      <c r="D19" s="26">
        <v>950586.4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19595.599999999999</v>
      </c>
      <c r="D20" s="26">
        <v>76899.360000000001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688535.4</v>
      </c>
      <c r="D25" s="20">
        <f>SUM(D26:D30)</f>
        <v>583934.52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688535.4</v>
      </c>
      <c r="D26" s="26">
        <v>583934.52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70004707.320000008</v>
      </c>
      <c r="D47" s="20">
        <f>SUM(D41,D38,D37,D31,D25,D17,D9)</f>
        <v>10522442.439999999</v>
      </c>
      <c r="E47" s="14" t="s">
        <v>83</v>
      </c>
      <c r="F47" s="20">
        <f>SUM(F42,F38,F31,F27,F26,F23,F19,F9)</f>
        <v>43011379.129999995</v>
      </c>
      <c r="G47" s="20">
        <f>SUM(G42,G38,G31,G27,G26,G23,G19,G9)</f>
        <v>1685991.5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7715295.1100000003</v>
      </c>
      <c r="D52" s="26">
        <v>6299148.3899999997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20887027.170000002</v>
      </c>
      <c r="D53" s="26">
        <v>19998189.920000002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948880</v>
      </c>
      <c r="D54" s="26">
        <v>948880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0</v>
      </c>
      <c r="D55" s="26">
        <v>0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43011379.129999995</v>
      </c>
      <c r="G59" s="20">
        <f>SUM(G47,G57)</f>
        <v>1685991.5</v>
      </c>
    </row>
    <row r="60" spans="2:7" ht="24" x14ac:dyDescent="0.25">
      <c r="B60" s="4" t="s">
        <v>103</v>
      </c>
      <c r="C60" s="20">
        <f>SUM(C50:C58)</f>
        <v>29551202.280000001</v>
      </c>
      <c r="D60" s="20">
        <f>SUM(D50:D58)</f>
        <v>27246218.310000002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99555909.600000009</v>
      </c>
      <c r="D62" s="20">
        <f>SUM(D47,D60)</f>
        <v>37768660.75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50000000</v>
      </c>
      <c r="G63" s="20">
        <f>SUM(G64:G66)</f>
        <v>50000000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26">
        <v>50000000</v>
      </c>
      <c r="G65" s="26">
        <v>50000000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6544530.4699999988</v>
      </c>
      <c r="G68" s="20">
        <f>SUM(G69:G73)</f>
        <v>-13917330.749999998</v>
      </c>
    </row>
    <row r="69" spans="2:7" x14ac:dyDescent="0.25">
      <c r="B69" s="15"/>
      <c r="C69" s="23"/>
      <c r="D69" s="23"/>
      <c r="E69" s="11" t="s">
        <v>111</v>
      </c>
      <c r="F69" s="26">
        <v>20461861.219999999</v>
      </c>
      <c r="G69" s="26">
        <v>7102411.5899999999</v>
      </c>
    </row>
    <row r="70" spans="2:7" x14ac:dyDescent="0.25">
      <c r="B70" s="15"/>
      <c r="C70" s="23"/>
      <c r="D70" s="23"/>
      <c r="E70" s="11" t="s">
        <v>112</v>
      </c>
      <c r="F70" s="26">
        <v>-13949974.15</v>
      </c>
      <c r="G70" s="26">
        <v>-21052385.739999998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43">
        <v>32643.4</v>
      </c>
      <c r="G73" s="26">
        <v>32643.4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56544530.469999999</v>
      </c>
      <c r="G79" s="20">
        <f>SUM(G63,G68,G75)</f>
        <v>36082669.25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99555909.599999994</v>
      </c>
      <c r="G81" s="20">
        <f>SUM(G59,G79)</f>
        <v>37768660.75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NlDcrT4tyiT3o4S+dVmAYXoKeFkQocvhIqffb0l+1jlwXc/pYmZ7W/OelPLzOLp9UoPEGRtjjRAtGF424ftiLw==" saltValue="2EALxS4PmS5DjLgCOs7v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2020-01-08T19:54:23Z</dcterms:created>
  <dcterms:modified xsi:type="dcterms:W3CDTF">2020-10-22T17:42:06Z</dcterms:modified>
</cp:coreProperties>
</file>