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PAPEL DE TRABAJO\TRABAJADOS\"/>
    </mc:Choice>
  </mc:AlternateContent>
  <xr:revisionPtr revIDLastSave="0" documentId="13_ncr:1_{BA82D8D8-A53B-4F5B-BBFD-C21BA407DD76}" xr6:coauthVersionLast="45" xr6:coauthVersionMax="45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4" i="1"/>
  <c r="F14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<sst xmlns="http://schemas.openxmlformats.org/spreadsheetml/2006/main" count="27" uniqueCount="27">
  <si>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</si>
  <si>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</si>
  <si>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</si>
  <si>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</si>
  <si>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</si>
  <si>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</si>
  <si>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</si>
  <si>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</si>
  <si>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</si>
  <si>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</si>
  <si>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</si>
  <si>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</si>
  <si>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</si>
  <si>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</si>
  <si>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</si>
  <si>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</si>
  <si>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</si>
  <si>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</si>
  <si>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INSTUTO MUNICIPAL DE PENSIONES</t>
  </si>
  <si>
    <t>Del 01 de enero  al 30 de septiembre de 2020</t>
  </si>
  <si>
    <t>1.1.6  VENTA DE BIENES Y SERVICIOS DE ENTIDADES DEL GOBIERNO GENERAL / INGRESOS DE EXPLOTACIÓN DE ENTIDADES EMPRESARIALES</t>
  </si>
  <si>
    <t xml:space="preserve">1.1.6.3 Derechos Administrativos </t>
  </si>
  <si>
    <t>1.1.6.1 Venta de Establecimientos No de Mercado</t>
  </si>
  <si>
    <t>1.1.7 SUBSIDIOS Y SUBVENCIONES RECIBIDOS POR ENTIDADES EMPRESARIALES PÚBLICAS</t>
  </si>
  <si>
    <t>1.1.7.1 Subsidios y Subvenciones por Entidades Empresariales Públicas No Financieras</t>
  </si>
  <si>
    <t xml:space="preserve"> debido a la  ausencia  de un codigo del lineamiento.</t>
  </si>
  <si>
    <t>Nota.- El CRI 79  para efecto de presentación en el presente formato, se encuentra incluido en la clasificación 1.1.6.3. Derechos Administrativos,  lo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</si>
</sst>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M62"/>
  <sheetViews>
    <sheetView tabSelected="1" zoomScaleNormal="100" workbookViewId="0">
      <selection activeCell="B43" sqref="B4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0" t="s">
        <v>18</v>
      </c>
      <c r="C2" s="31"/>
      <c r="D2" s="31"/>
      <c r="E2" s="31"/>
      <c r="F2" s="31"/>
      <c r="G2" s="31"/>
      <c r="H2" s="32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ht="12.75" thickBot="1" x14ac:dyDescent="0.25">
      <c r="B4" s="33" t="s">
        <v>19</v>
      </c>
      <c r="C4" s="34"/>
      <c r="D4" s="34"/>
      <c r="E4" s="34"/>
      <c r="F4" s="34"/>
      <c r="G4" s="34"/>
      <c r="H4" s="35"/>
    </row>
    <row r="5" spans="2:8" ht="12.75" thickBot="1" x14ac:dyDescent="0.25">
      <c r="B5" s="36" t="s">
        <v>16</v>
      </c>
      <c r="C5" s="38" t="s">
        <v>1</v>
      </c>
      <c r="D5" s="39"/>
      <c r="E5" s="39"/>
      <c r="F5" s="39"/>
      <c r="G5" s="39"/>
      <c r="H5" s="40" t="s">
        <v>2</v>
      </c>
    </row>
    <row r="6" spans="2:8" ht="24.75" thickBot="1" x14ac:dyDescent="0.25">
      <c r="B6" s="27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1"/>
    </row>
    <row r="7" spans="2:8" ht="12.75" thickBot="1" x14ac:dyDescent="0.25">
      <c r="B7" s="37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49.5" customHeight="1" x14ac:dyDescent="0.2">
      <c r="B8" s="20" t="s">
        <v>20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ht="11.45" customHeight="1" x14ac:dyDescent="0.2">
      <c r="B9" s="3" t="s">
        <v>22</v>
      </c>
      <c r="C9" s="13">
        <v>189619378</v>
      </c>
      <c r="D9" s="16">
        <v>0</v>
      </c>
      <c r="E9" s="18">
        <f t="shared" ref="E9:E32" si="0">SUM(C9:D9)</f>
        <v>189619378</v>
      </c>
      <c r="F9" s="16">
        <v>149842397.11000001</v>
      </c>
      <c r="G9" s="13">
        <v>138344301.56</v>
      </c>
      <c r="H9" s="2">
        <f t="shared" ref="H9:H33" si="1">SUM(G9-C9)</f>
        <v>-51275076.439999998</v>
      </c>
    </row>
    <row r="10" spans="2:8" x14ac:dyDescent="0.2">
      <c r="B10" s="4" t="s">
        <v>21</v>
      </c>
      <c r="C10" s="13">
        <v>3019151</v>
      </c>
      <c r="D10" s="16">
        <v>0</v>
      </c>
      <c r="E10" s="18">
        <f t="shared" si="0"/>
        <v>3019151</v>
      </c>
      <c r="F10" s="16">
        <f>1510101.95+806609.4</f>
        <v>2316711.35</v>
      </c>
      <c r="G10" s="13">
        <v>2316711.35</v>
      </c>
      <c r="H10" s="2">
        <f t="shared" si="1"/>
        <v>-702439.64999999991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ht="24" x14ac:dyDescent="0.2">
      <c r="B13" s="20" t="s">
        <v>23</v>
      </c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ht="24" x14ac:dyDescent="0.2">
      <c r="B14" s="4" t="s">
        <v>24</v>
      </c>
      <c r="C14" s="13">
        <v>105000000</v>
      </c>
      <c r="D14" s="16">
        <v>44500000</v>
      </c>
      <c r="E14" s="18">
        <f t="shared" si="0"/>
        <v>149500000</v>
      </c>
      <c r="F14" s="16">
        <f>74375000+44500000</f>
        <v>118875000</v>
      </c>
      <c r="G14" s="13">
        <f>74375000+44500000</f>
        <v>118875000</v>
      </c>
      <c r="H14" s="2">
        <f t="shared" si="1"/>
        <v>13875000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 t="shared" si="1"/>
        <v>0</v>
      </c>
    </row>
    <row r="34" spans="2:8" ht="15" customHeight="1" thickBot="1" x14ac:dyDescent="0.25">
      <c r="B34" s="11" t="s">
        <v>14</v>
      </c>
      <c r="C34" s="7">
        <f>SUM(C8:C33)</f>
        <v>297638529</v>
      </c>
      <c r="D34" s="17">
        <f>SUM(D8:D33)</f>
        <v>44500000</v>
      </c>
      <c r="E34" s="7">
        <f>SUM(C34:D34)</f>
        <v>342138529</v>
      </c>
      <c r="F34" s="17">
        <f>SUM(F8:F33)</f>
        <v>271034108.46000004</v>
      </c>
      <c r="G34" s="7">
        <f>SUM(G8:G33)</f>
        <v>259536012.91</v>
      </c>
      <c r="H34" s="23">
        <f>G34-C34</f>
        <v>-38102516.090000004</v>
      </c>
    </row>
    <row r="35" spans="2:8" ht="12" customHeight="1" thickBot="1" x14ac:dyDescent="0.25">
      <c r="B35" s="8"/>
      <c r="C35" s="9"/>
      <c r="D35" s="9"/>
      <c r="E35" s="9"/>
      <c r="F35" s="25" t="s">
        <v>15</v>
      </c>
      <c r="G35" s="26"/>
      <c r="H35" s="24"/>
    </row>
    <row r="36" spans="2:8" x14ac:dyDescent="0.2">
      <c r="B36" s="22"/>
      <c r="C36" s="22"/>
      <c r="D36" s="22"/>
      <c r="E36" s="22"/>
      <c r="F36" s="22"/>
      <c r="G36" s="22"/>
      <c r="H36" s="22"/>
    </row>
    <row r="37" spans="2:8" s="19" customFormat="1" ht="60" customHeight="1" x14ac:dyDescent="0.2">
      <c r="B37" s="21" t="s">
        <v>17</v>
      </c>
      <c r="C37" s="21"/>
      <c r="D37" s="21"/>
      <c r="E37" s="21"/>
      <c r="F37" s="21"/>
      <c r="G37" s="21"/>
      <c r="H37" s="21"/>
    </row>
    <row r="38" spans="2:8" s="19" customFormat="1" x14ac:dyDescent="0.2"/>
    <row r="39" spans="2:8" s="19" customFormat="1" ht="30.75" customHeight="1" x14ac:dyDescent="0.2">
      <c r="B39" s="19" t="s">
        <v>26</v>
      </c>
    </row>
    <row r="40" spans="2:8" s="19" customFormat="1" x14ac:dyDescent="0.2">
      <c r="B40" s="19" t="s">
        <v>25</v>
      </c>
    </row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algorithmName="SHA-512" hashValue="I+Y1HlHBNbUl4Biwlano1yw6A4coVxhZ0NPlTCy6ye07ufRmQbtZis6C1S1CEIn8ZOnbsxebI11K9ui2+BL/sg==" saltValue="1o0NxkOc3UKolihcUF4rNg==" spinCount="100000" sheet="1" objects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2019-12-18T16:37:37Z</cp:lastPrinted>
  <dcterms:created xsi:type="dcterms:W3CDTF">2019-12-03T19:19:23Z</dcterms:created>
  <dcterms:modified xsi:type="dcterms:W3CDTF">2020-10-30T16:35:21Z</dcterms:modified>
</cp:coreProperties>
</file>