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755"/>
  </bookViews>
  <sheets>
    <sheet name="3ER TRIMESTRE 2014" sheetId="4" r:id="rId1"/>
  </sheets>
  <calcPr calcId="145621"/>
</workbook>
</file>

<file path=xl/calcChain.xml><?xml version="1.0" encoding="utf-8"?>
<calcChain xmlns="http://schemas.openxmlformats.org/spreadsheetml/2006/main">
  <c r="R15" i="4" l="1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S14" i="4"/>
  <c r="R14" i="4"/>
</calcChain>
</file>

<file path=xl/sharedStrings.xml><?xml version="1.0" encoding="utf-8"?>
<sst xmlns="http://schemas.openxmlformats.org/spreadsheetml/2006/main" count="62" uniqueCount="37">
  <si>
    <t>RF-01</t>
  </si>
  <si>
    <t>INSTITUTO MUNICIPAL DE PENSIONES</t>
  </si>
  <si>
    <t xml:space="preserve">    JULIO</t>
  </si>
  <si>
    <t>JULIO</t>
  </si>
  <si>
    <t xml:space="preserve">  AGOSTO</t>
  </si>
  <si>
    <t xml:space="preserve">    SEPT</t>
  </si>
  <si>
    <t>EJERCIDO</t>
  </si>
  <si>
    <t xml:space="preserve"> </t>
  </si>
  <si>
    <t xml:space="preserve">E G R E S O S </t>
  </si>
  <si>
    <t>Gastos del Personal U.S.M.</t>
  </si>
  <si>
    <t>Gastos Generales U.S.M</t>
  </si>
  <si>
    <t>Honorarios Hospitalarios</t>
  </si>
  <si>
    <t>Honorarios Esp. 2do. Nivel</t>
  </si>
  <si>
    <t>Honorarios Quirurgicos</t>
  </si>
  <si>
    <t>Honorarios por Iguala</t>
  </si>
  <si>
    <t>Honorarios Esp. 3er. Nivel</t>
  </si>
  <si>
    <t>Costo en Hospitales por Hospitalizacion</t>
  </si>
  <si>
    <t>Costo en Hospitales por Consulta Externa</t>
  </si>
  <si>
    <t>Costo en Hospitales por Quirófano</t>
  </si>
  <si>
    <t>Laboratorio</t>
  </si>
  <si>
    <t>Rayos X</t>
  </si>
  <si>
    <t>Estudios Especiales</t>
  </si>
  <si>
    <t>Medicamentos</t>
  </si>
  <si>
    <t>Material de Curacion</t>
  </si>
  <si>
    <t>Servicios Clinicos</t>
  </si>
  <si>
    <t>Material para Rayos X</t>
  </si>
  <si>
    <t>Material CIAM</t>
  </si>
  <si>
    <t>Comisiones e Iva s/intereses</t>
  </si>
  <si>
    <t>T O T A L</t>
  </si>
  <si>
    <t>APROBADO</t>
  </si>
  <si>
    <t>TOTAL APROBADO</t>
  </si>
  <si>
    <t>TOTAL EJERCIDO</t>
  </si>
  <si>
    <t>TERCER TIMESTRE DEL 1 JULIO AL 30 DE SEPTIEMBRE 2015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</si>
  <si>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</si>
  <si>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</si>
  <si>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XXIA  PRESUPUESTO ASIGNADO</t>
  </si>
  <si>
    <t xml:space="preserve"> PRESUPUESTO EGRESOS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</si>
</sst>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b/>
      <sz val="10"/>
      <color rgb="FF80008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</cellStyleXfs>
  <cellXfs count="67">
    <xf numFmtId="0" fontId="0" fillId="0" borderId="0" xfId="0"/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5" fillId="2" borderId="0" xfId="1" applyFont="1" applyFill="1"/>
    <xf numFmtId="0" fontId="6" fillId="2" borderId="0" xfId="1" applyFont="1" applyFill="1"/>
    <xf numFmtId="0" fontId="7" fillId="2" borderId="0" xfId="1" applyFont="1" applyFill="1" applyBorder="1" applyAlignment="1"/>
    <xf numFmtId="0" fontId="8" fillId="2" borderId="0" xfId="1" applyFont="1" applyFill="1" applyBorder="1" applyAlignment="1"/>
    <xf numFmtId="0" fontId="9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0" fontId="11" fillId="2" borderId="0" xfId="1" applyFont="1" applyFill="1" applyBorder="1"/>
    <xf numFmtId="0" fontId="12" fillId="2" borderId="0" xfId="1" applyFont="1" applyFill="1" applyBorder="1"/>
    <xf numFmtId="0" fontId="13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3" fontId="14" fillId="0" borderId="1" xfId="0" applyNumberFormat="1" applyFont="1" applyBorder="1"/>
    <xf numFmtId="41" fontId="12" fillId="2" borderId="1" xfId="2" applyFont="1" applyFill="1" applyBorder="1"/>
    <xf numFmtId="0" fontId="12" fillId="2" borderId="2" xfId="1" applyFont="1" applyFill="1" applyBorder="1"/>
    <xf numFmtId="0" fontId="7" fillId="2" borderId="2" xfId="1" applyFont="1" applyFill="1" applyBorder="1" applyAlignment="1">
      <alignment horizontal="right"/>
    </xf>
    <xf numFmtId="164" fontId="7" fillId="2" borderId="1" xfId="3" applyNumberFormat="1" applyFont="1" applyFill="1" applyBorder="1"/>
    <xf numFmtId="41" fontId="9" fillId="2" borderId="1" xfId="2" applyFont="1" applyFill="1" applyBorder="1"/>
    <xf numFmtId="164" fontId="13" fillId="2" borderId="0" xfId="1" applyNumberFormat="1" applyFont="1" applyFill="1" applyBorder="1"/>
    <xf numFmtId="164" fontId="11" fillId="2" borderId="0" xfId="1" applyNumberFormat="1" applyFont="1" applyFill="1" applyBorder="1"/>
    <xf numFmtId="41" fontId="12" fillId="0" borderId="1" xfId="2" applyFont="1" applyFill="1" applyBorder="1"/>
    <xf numFmtId="41" fontId="4" fillId="2" borderId="0" xfId="1" applyNumberFormat="1" applyFont="1" applyFill="1"/>
    <xf numFmtId="0" fontId="12" fillId="0" borderId="0" xfId="0" applyNumberFormat="1" applyFont="1" applyFill="1" applyBorder="1" applyAlignment="1" applyProtection="1">
      <alignment horizontal="justify" vertical="top" wrapText="1"/>
      <protection locked="0"/>
    </xf>
    <xf numFmtId="0" fontId="2" fillId="2" borderId="3" xfId="1" applyFont="1" applyFill="1" applyBorder="1"/>
    <xf numFmtId="0" fontId="2" fillId="2" borderId="4" xfId="1" applyFont="1" applyFill="1" applyBorder="1"/>
    <xf numFmtId="0" fontId="3" fillId="2" borderId="4" xfId="1" applyFont="1" applyFill="1" applyBorder="1"/>
    <xf numFmtId="0" fontId="4" fillId="2" borderId="4" xfId="1" applyFont="1" applyFill="1" applyBorder="1"/>
    <xf numFmtId="0" fontId="5" fillId="2" borderId="4" xfId="1" applyFont="1" applyFill="1" applyBorder="1"/>
    <xf numFmtId="0" fontId="4" fillId="3" borderId="4" xfId="1" applyFont="1" applyFill="1" applyBorder="1"/>
    <xf numFmtId="0" fontId="0" fillId="3" borderId="4" xfId="0" applyFill="1" applyBorder="1"/>
    <xf numFmtId="0" fontId="0" fillId="3" borderId="5" xfId="0" applyFill="1" applyBorder="1"/>
    <xf numFmtId="0" fontId="2" fillId="2" borderId="6" xfId="1" applyFont="1" applyFill="1" applyBorder="1"/>
    <xf numFmtId="0" fontId="2" fillId="2" borderId="0" xfId="1" applyFont="1" applyFill="1" applyBorder="1"/>
    <xf numFmtId="0" fontId="6" fillId="2" borderId="0" xfId="1" applyFont="1" applyFill="1" applyBorder="1"/>
    <xf numFmtId="0" fontId="4" fillId="2" borderId="0" xfId="1" applyFont="1" applyFill="1" applyBorder="1"/>
    <xf numFmtId="0" fontId="5" fillId="2" borderId="0" xfId="1" applyFont="1" applyFill="1" applyBorder="1"/>
    <xf numFmtId="0" fontId="4" fillId="3" borderId="0" xfId="1" applyFont="1" applyFill="1" applyBorder="1"/>
    <xf numFmtId="0" fontId="0" fillId="3" borderId="0" xfId="0" applyFill="1" applyBorder="1"/>
    <xf numFmtId="0" fontId="0" fillId="3" borderId="7" xfId="0" applyFill="1" applyBorder="1"/>
    <xf numFmtId="0" fontId="17" fillId="2" borderId="0" xfId="1" applyFont="1" applyFill="1" applyBorder="1"/>
    <xf numFmtId="0" fontId="7" fillId="2" borderId="0" xfId="1" applyFont="1" applyFill="1" applyBorder="1" applyAlignment="1">
      <alignment horizontal="center"/>
    </xf>
    <xf numFmtId="0" fontId="8" fillId="3" borderId="0" xfId="1" applyFont="1" applyFill="1" applyBorder="1" applyAlignment="1"/>
    <xf numFmtId="0" fontId="8" fillId="3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1" fillId="3" borderId="0" xfId="1" applyFont="1" applyFill="1" applyBorder="1"/>
    <xf numFmtId="0" fontId="18" fillId="2" borderId="0" xfId="1" applyFont="1" applyFill="1" applyBorder="1"/>
    <xf numFmtId="164" fontId="12" fillId="2" borderId="0" xfId="1" applyNumberFormat="1" applyFont="1" applyFill="1" applyBorder="1"/>
    <xf numFmtId="164" fontId="11" fillId="3" borderId="0" xfId="1" applyNumberFormat="1" applyFont="1" applyFill="1" applyBorder="1"/>
    <xf numFmtId="0" fontId="2" fillId="2" borderId="8" xfId="1" applyFont="1" applyFill="1" applyBorder="1"/>
    <xf numFmtId="0" fontId="2" fillId="2" borderId="9" xfId="1" applyFont="1" applyFill="1" applyBorder="1"/>
    <xf numFmtId="41" fontId="12" fillId="2" borderId="9" xfId="2" applyFont="1" applyFill="1" applyBorder="1"/>
    <xf numFmtId="0" fontId="13" fillId="2" borderId="9" xfId="1" applyFont="1" applyFill="1" applyBorder="1"/>
    <xf numFmtId="0" fontId="12" fillId="2" borderId="9" xfId="1" applyFont="1" applyFill="1" applyBorder="1"/>
    <xf numFmtId="0" fontId="11" fillId="2" borderId="9" xfId="1" applyFont="1" applyFill="1" applyBorder="1"/>
    <xf numFmtId="0" fontId="11" fillId="3" borderId="9" xfId="1" applyFont="1" applyFill="1" applyBorder="1"/>
    <xf numFmtId="0" fontId="0" fillId="3" borderId="9" xfId="0" applyFill="1" applyBorder="1"/>
    <xf numFmtId="0" fontId="0" fillId="3" borderId="10" xfId="0" applyFill="1" applyBorder="1"/>
    <xf numFmtId="0" fontId="16" fillId="0" borderId="0" xfId="0" applyFont="1"/>
    <xf numFmtId="41" fontId="7" fillId="2" borderId="0" xfId="2" applyFont="1" applyFill="1" applyBorder="1"/>
    <xf numFmtId="0" fontId="0" fillId="0" borderId="1" xfId="0" applyBorder="1"/>
    <xf numFmtId="3" fontId="0" fillId="0" borderId="1" xfId="0" applyNumberFormat="1" applyBorder="1"/>
    <xf numFmtId="0" fontId="7" fillId="2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workbookViewId="0">
      <selection activeCell="J7" sqref="J7:K7"/>
    </sheetView>
  </sheetViews>
  <sheetFormatPr baseColWidth="10" defaultRowHeight="15" x14ac:dyDescent="0.25"/>
  <cols>
    <col min="1" max="9" width="3.28515625" style="1" customWidth="1"/>
    <col min="10" max="10" width="11.42578125" style="1"/>
    <col min="11" max="11" width="48.140625" style="1" customWidth="1"/>
    <col min="12" max="17" width="11.42578125" style="1"/>
    <col min="18" max="19" width="18.85546875" style="1" customWidth="1"/>
    <col min="20" max="16384" width="11.42578125" style="1"/>
  </cols>
  <sheetData>
    <row r="1" spans="1:19" ht="15.75" thickBot="1" x14ac:dyDescent="0.3"/>
    <row r="2" spans="1:19" ht="15.75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9" t="s">
        <v>0</v>
      </c>
      <c r="L2" s="30"/>
      <c r="M2" s="28"/>
      <c r="N2" s="31"/>
      <c r="O2" s="30"/>
      <c r="P2" s="31"/>
      <c r="Q2" s="32"/>
      <c r="R2" s="33"/>
      <c r="S2" s="34"/>
    </row>
    <row r="3" spans="1:19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7"/>
      <c r="L3" s="38"/>
      <c r="M3" s="36"/>
      <c r="N3" s="39"/>
      <c r="O3" s="38"/>
      <c r="P3" s="39"/>
      <c r="Q3" s="40"/>
      <c r="R3" s="41"/>
      <c r="S3" s="42"/>
    </row>
    <row r="4" spans="1:19" ht="21" x14ac:dyDescent="0.35">
      <c r="A4" s="35"/>
      <c r="B4" s="36"/>
      <c r="C4" s="36"/>
      <c r="D4" s="36"/>
      <c r="E4" s="36"/>
      <c r="F4" s="36"/>
      <c r="G4" s="36"/>
      <c r="H4" s="36"/>
      <c r="I4" s="36"/>
      <c r="J4" s="36"/>
      <c r="K4" s="43" t="s">
        <v>1</v>
      </c>
      <c r="L4" s="38"/>
      <c r="M4" s="36"/>
      <c r="N4" s="39"/>
      <c r="O4" s="38"/>
      <c r="P4" s="39"/>
      <c r="Q4" s="40"/>
      <c r="R4" s="41"/>
      <c r="S4" s="42"/>
    </row>
    <row r="5" spans="1:19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8"/>
      <c r="M5" s="36"/>
      <c r="N5" s="39"/>
      <c r="O5" s="38"/>
      <c r="P5" s="39"/>
      <c r="Q5" s="40"/>
      <c r="R5" s="41"/>
      <c r="S5" s="42"/>
    </row>
    <row r="6" spans="1:19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44" t="s">
        <v>36</v>
      </c>
      <c r="L6" s="7"/>
      <c r="M6" s="6"/>
      <c r="N6" s="8"/>
      <c r="O6" s="7"/>
      <c r="P6" s="8"/>
      <c r="Q6" s="45"/>
      <c r="R6" s="41"/>
      <c r="S6" s="42"/>
    </row>
    <row r="7" spans="1:19" x14ac:dyDescent="0.25">
      <c r="A7" s="35"/>
      <c r="B7" s="36"/>
      <c r="C7" s="36"/>
      <c r="D7" s="36"/>
      <c r="E7" s="36"/>
      <c r="F7" s="36"/>
      <c r="G7" s="36"/>
      <c r="H7" s="36"/>
      <c r="I7" s="36"/>
      <c r="J7" s="66" t="s">
        <v>32</v>
      </c>
      <c r="K7" s="66"/>
      <c r="L7" s="66" t="s">
        <v>33</v>
      </c>
      <c r="M7" s="66"/>
      <c r="N7" s="66"/>
      <c r="O7" s="66"/>
      <c r="P7" s="66"/>
      <c r="Q7" s="46"/>
      <c r="R7" s="41"/>
      <c r="S7" s="42"/>
    </row>
    <row r="8" spans="1:19" ht="5.25" customHeight="1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44"/>
      <c r="L8" s="47"/>
      <c r="M8" s="44"/>
      <c r="N8" s="48"/>
      <c r="O8" s="47"/>
      <c r="P8" s="48"/>
      <c r="Q8" s="46"/>
      <c r="R8" s="41"/>
      <c r="S8" s="42"/>
    </row>
    <row r="9" spans="1:19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11" t="s">
        <v>34</v>
      </c>
      <c r="L9" s="12"/>
      <c r="M9" s="11"/>
      <c r="N9" s="12"/>
      <c r="O9" s="10"/>
      <c r="P9" s="12"/>
      <c r="Q9" s="49"/>
      <c r="R9" s="41"/>
      <c r="S9" s="42"/>
    </row>
    <row r="10" spans="1:19" x14ac:dyDescent="0.25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50" t="s">
        <v>35</v>
      </c>
      <c r="L10" s="22"/>
      <c r="M10" s="51"/>
      <c r="N10" s="22"/>
      <c r="O10" s="23"/>
      <c r="P10" s="22"/>
      <c r="Q10" s="52"/>
      <c r="R10" s="41"/>
      <c r="S10" s="42"/>
    </row>
    <row r="11" spans="1:19" ht="15.75" thickBot="1" x14ac:dyDescent="0.3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5"/>
      <c r="L11" s="56"/>
      <c r="M11" s="57"/>
      <c r="N11" s="56"/>
      <c r="O11" s="58"/>
      <c r="P11" s="56"/>
      <c r="Q11" s="59"/>
      <c r="R11" s="60"/>
      <c r="S11" s="61"/>
    </row>
    <row r="12" spans="1:19" s="62" customForma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9" t="s">
        <v>8</v>
      </c>
      <c r="L12" s="48" t="s">
        <v>29</v>
      </c>
      <c r="M12" s="44" t="s">
        <v>6</v>
      </c>
      <c r="N12" s="48" t="s">
        <v>29</v>
      </c>
      <c r="O12" s="44" t="s">
        <v>6</v>
      </c>
      <c r="P12" s="48" t="s">
        <v>29</v>
      </c>
      <c r="Q12" s="44" t="s">
        <v>6</v>
      </c>
      <c r="R12" s="48" t="s">
        <v>30</v>
      </c>
      <c r="S12" s="44" t="s">
        <v>31</v>
      </c>
    </row>
    <row r="13" spans="1:19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13"/>
      <c r="L13" s="15" t="s">
        <v>2</v>
      </c>
      <c r="M13" s="14" t="s">
        <v>3</v>
      </c>
      <c r="N13" s="15" t="s">
        <v>4</v>
      </c>
      <c r="O13" s="14" t="s">
        <v>4</v>
      </c>
      <c r="P13" s="15" t="s">
        <v>5</v>
      </c>
      <c r="Q13" s="14" t="s">
        <v>5</v>
      </c>
      <c r="R13" s="64"/>
      <c r="S13" s="64"/>
    </row>
    <row r="14" spans="1:19" x14ac:dyDescent="0.25">
      <c r="A14" s="26">
        <v>5</v>
      </c>
      <c r="B14" s="26">
        <v>5</v>
      </c>
      <c r="C14" s="26">
        <v>0</v>
      </c>
      <c r="D14" s="26">
        <v>9</v>
      </c>
      <c r="E14" s="26" t="s">
        <v>7</v>
      </c>
      <c r="F14" s="26">
        <v>0</v>
      </c>
      <c r="G14" s="26">
        <v>0</v>
      </c>
      <c r="H14" s="26">
        <v>0</v>
      </c>
      <c r="I14" s="26">
        <v>1</v>
      </c>
      <c r="J14" s="2"/>
      <c r="K14" s="18" t="s">
        <v>9</v>
      </c>
      <c r="L14" s="16">
        <v>1782609.9166666667</v>
      </c>
      <c r="M14" s="24">
        <v>1141470.32</v>
      </c>
      <c r="N14" s="16">
        <v>1782609.9166666667</v>
      </c>
      <c r="O14" s="24">
        <v>966175.62</v>
      </c>
      <c r="P14" s="16">
        <v>1782609.9166666667</v>
      </c>
      <c r="Q14" s="24">
        <v>953053.75</v>
      </c>
      <c r="R14" s="65">
        <f>SUM(L14+N14+P14)</f>
        <v>5347829.75</v>
      </c>
      <c r="S14" s="65">
        <f>SUM(M14+O14+Q14)</f>
        <v>3060699.69</v>
      </c>
    </row>
    <row r="15" spans="1:19" x14ac:dyDescent="0.25">
      <c r="A15" s="26">
        <v>5</v>
      </c>
      <c r="B15" s="26">
        <v>5</v>
      </c>
      <c r="C15" s="26">
        <v>0</v>
      </c>
      <c r="D15" s="26">
        <v>9</v>
      </c>
      <c r="E15" s="26" t="s">
        <v>7</v>
      </c>
      <c r="F15" s="26">
        <v>0</v>
      </c>
      <c r="G15" s="26">
        <v>0</v>
      </c>
      <c r="H15" s="26">
        <v>0</v>
      </c>
      <c r="I15" s="26">
        <v>2</v>
      </c>
      <c r="J15" s="2"/>
      <c r="K15" s="18" t="s">
        <v>10</v>
      </c>
      <c r="L15" s="16">
        <v>283482.75</v>
      </c>
      <c r="M15" s="24">
        <v>207859.66</v>
      </c>
      <c r="N15" s="16">
        <v>283482.75</v>
      </c>
      <c r="O15" s="24">
        <v>85782.85</v>
      </c>
      <c r="P15" s="16">
        <v>283482.75</v>
      </c>
      <c r="Q15" s="24">
        <v>253021</v>
      </c>
      <c r="R15" s="65">
        <f t="shared" ref="R15:R35" si="0">SUM(L15+N15+P15)</f>
        <v>850448.25</v>
      </c>
      <c r="S15" s="65">
        <f t="shared" ref="S15:S35" si="1">SUM(M15+O15+Q15)</f>
        <v>546663.51</v>
      </c>
    </row>
    <row r="16" spans="1:19" x14ac:dyDescent="0.25">
      <c r="A16" s="26">
        <v>5</v>
      </c>
      <c r="B16" s="26">
        <v>5</v>
      </c>
      <c r="C16" s="26">
        <v>1</v>
      </c>
      <c r="D16" s="26">
        <v>0</v>
      </c>
      <c r="E16" s="26" t="s">
        <v>7</v>
      </c>
      <c r="F16" s="26">
        <v>0</v>
      </c>
      <c r="G16" s="26">
        <v>0</v>
      </c>
      <c r="H16" s="26">
        <v>0</v>
      </c>
      <c r="I16" s="26">
        <v>1</v>
      </c>
      <c r="J16" s="2"/>
      <c r="K16" s="18" t="s">
        <v>11</v>
      </c>
      <c r="L16" s="16">
        <v>34300.333333333336</v>
      </c>
      <c r="M16" s="24">
        <v>2541538.4500000002</v>
      </c>
      <c r="N16" s="16">
        <v>34300.333333333336</v>
      </c>
      <c r="O16" s="24">
        <v>2047314.9</v>
      </c>
      <c r="P16" s="16">
        <v>34300.333333333336</v>
      </c>
      <c r="Q16" s="24">
        <v>1999042.01</v>
      </c>
      <c r="R16" s="65">
        <f t="shared" si="0"/>
        <v>102901</v>
      </c>
      <c r="S16" s="65">
        <f t="shared" si="1"/>
        <v>6587895.3599999994</v>
      </c>
    </row>
    <row r="17" spans="1:19" x14ac:dyDescent="0.25">
      <c r="A17" s="26">
        <v>5</v>
      </c>
      <c r="B17" s="26">
        <v>5</v>
      </c>
      <c r="C17" s="26">
        <v>1</v>
      </c>
      <c r="D17" s="26">
        <v>0</v>
      </c>
      <c r="E17" s="26" t="s">
        <v>7</v>
      </c>
      <c r="F17" s="26">
        <v>0</v>
      </c>
      <c r="G17" s="26">
        <v>0</v>
      </c>
      <c r="H17" s="26">
        <v>0</v>
      </c>
      <c r="I17" s="26">
        <v>2</v>
      </c>
      <c r="J17" s="2"/>
      <c r="K17" s="18" t="s">
        <v>12</v>
      </c>
      <c r="L17" s="16">
        <v>3847.0833333333335</v>
      </c>
      <c r="M17" s="24">
        <v>271112.98</v>
      </c>
      <c r="N17" s="16">
        <v>3847.0833333333335</v>
      </c>
      <c r="O17" s="24">
        <v>259510.19</v>
      </c>
      <c r="P17" s="16">
        <v>3847.0833333333335</v>
      </c>
      <c r="Q17" s="24">
        <v>48704.56</v>
      </c>
      <c r="R17" s="65">
        <f t="shared" si="0"/>
        <v>11541.25</v>
      </c>
      <c r="S17" s="65">
        <f t="shared" si="1"/>
        <v>579327.73</v>
      </c>
    </row>
    <row r="18" spans="1:19" x14ac:dyDescent="0.25">
      <c r="A18" s="26">
        <v>5</v>
      </c>
      <c r="B18" s="26">
        <v>5</v>
      </c>
      <c r="C18" s="26">
        <v>1</v>
      </c>
      <c r="D18" s="26">
        <v>1</v>
      </c>
      <c r="E18" s="26" t="s">
        <v>7</v>
      </c>
      <c r="F18" s="26">
        <v>0</v>
      </c>
      <c r="G18" s="26">
        <v>0</v>
      </c>
      <c r="H18" s="26">
        <v>0</v>
      </c>
      <c r="I18" s="26">
        <v>1</v>
      </c>
      <c r="J18" s="2"/>
      <c r="K18" s="18" t="s">
        <v>13</v>
      </c>
      <c r="L18" s="16">
        <v>138859.58333333334</v>
      </c>
      <c r="M18" s="24">
        <v>97830.45</v>
      </c>
      <c r="N18" s="16">
        <v>138859.58333333334</v>
      </c>
      <c r="O18" s="24">
        <v>123983.62</v>
      </c>
      <c r="P18" s="16">
        <v>138859.58333333334</v>
      </c>
      <c r="Q18" s="24">
        <v>3603.81</v>
      </c>
      <c r="R18" s="65">
        <f t="shared" si="0"/>
        <v>416578.75</v>
      </c>
      <c r="S18" s="65">
        <f t="shared" si="1"/>
        <v>225417.88</v>
      </c>
    </row>
    <row r="19" spans="1:19" x14ac:dyDescent="0.25">
      <c r="A19" s="26">
        <v>5</v>
      </c>
      <c r="B19" s="26">
        <v>5</v>
      </c>
      <c r="C19" s="26">
        <v>1</v>
      </c>
      <c r="D19" s="26">
        <v>1</v>
      </c>
      <c r="E19" s="26" t="s">
        <v>7</v>
      </c>
      <c r="F19" s="26">
        <v>0</v>
      </c>
      <c r="G19" s="26">
        <v>0</v>
      </c>
      <c r="H19" s="26">
        <v>0</v>
      </c>
      <c r="I19" s="26">
        <v>2</v>
      </c>
      <c r="J19" s="2"/>
      <c r="K19" s="18" t="s">
        <v>14</v>
      </c>
      <c r="L19" s="16">
        <v>548738.66666666663</v>
      </c>
      <c r="M19" s="24">
        <v>8000</v>
      </c>
      <c r="N19" s="16">
        <v>548738.66666666663</v>
      </c>
      <c r="O19" s="24">
        <v>0</v>
      </c>
      <c r="P19" s="16">
        <v>548738.66666666663</v>
      </c>
      <c r="Q19" s="24">
        <v>0</v>
      </c>
      <c r="R19" s="65">
        <f t="shared" si="0"/>
        <v>1646216</v>
      </c>
      <c r="S19" s="65">
        <f t="shared" si="1"/>
        <v>8000</v>
      </c>
    </row>
    <row r="20" spans="1:19" x14ac:dyDescent="0.25">
      <c r="A20" s="26">
        <v>5</v>
      </c>
      <c r="B20" s="26">
        <v>5</v>
      </c>
      <c r="C20" s="26">
        <v>1</v>
      </c>
      <c r="D20" s="26">
        <v>1</v>
      </c>
      <c r="E20" s="26" t="s">
        <v>7</v>
      </c>
      <c r="F20" s="26">
        <v>0</v>
      </c>
      <c r="G20" s="26">
        <v>0</v>
      </c>
      <c r="H20" s="26">
        <v>0</v>
      </c>
      <c r="I20" s="26">
        <v>3</v>
      </c>
      <c r="J20" s="2"/>
      <c r="K20" s="18" t="s">
        <v>15</v>
      </c>
      <c r="L20" s="16">
        <v>499240.83333333331</v>
      </c>
      <c r="M20" s="24">
        <v>173419</v>
      </c>
      <c r="N20" s="16">
        <v>499240.83333333331</v>
      </c>
      <c r="O20" s="24">
        <v>160463.48000000001</v>
      </c>
      <c r="P20" s="16">
        <v>499240.83333333331</v>
      </c>
      <c r="Q20" s="24">
        <v>83200</v>
      </c>
      <c r="R20" s="65">
        <f t="shared" si="0"/>
        <v>1497722.5</v>
      </c>
      <c r="S20" s="65">
        <f t="shared" si="1"/>
        <v>417082.48</v>
      </c>
    </row>
    <row r="21" spans="1:19" x14ac:dyDescent="0.25">
      <c r="A21" s="26">
        <v>5</v>
      </c>
      <c r="B21" s="26">
        <v>5</v>
      </c>
      <c r="C21" s="26">
        <v>1</v>
      </c>
      <c r="D21" s="26">
        <v>1</v>
      </c>
      <c r="E21" s="26" t="s">
        <v>7</v>
      </c>
      <c r="F21" s="26">
        <v>0</v>
      </c>
      <c r="G21" s="26">
        <v>0</v>
      </c>
      <c r="H21" s="26">
        <v>0</v>
      </c>
      <c r="I21" s="26">
        <v>4</v>
      </c>
      <c r="J21" s="2"/>
      <c r="K21" s="18" t="s">
        <v>16</v>
      </c>
      <c r="L21" s="16">
        <v>3937717.8333333335</v>
      </c>
      <c r="M21" s="24">
        <v>622210.4</v>
      </c>
      <c r="N21" s="16">
        <v>3937717.8333333335</v>
      </c>
      <c r="O21" s="24">
        <v>553060</v>
      </c>
      <c r="P21" s="16">
        <v>3937717.8333333335</v>
      </c>
      <c r="Q21" s="24">
        <v>520600</v>
      </c>
      <c r="R21" s="65">
        <f t="shared" si="0"/>
        <v>11813153.5</v>
      </c>
      <c r="S21" s="65">
        <f t="shared" si="1"/>
        <v>1695870.4</v>
      </c>
    </row>
    <row r="22" spans="1:19" x14ac:dyDescent="0.25">
      <c r="A22" s="26">
        <v>5</v>
      </c>
      <c r="B22" s="26">
        <v>5</v>
      </c>
      <c r="C22" s="26">
        <v>1</v>
      </c>
      <c r="D22" s="26">
        <v>1</v>
      </c>
      <c r="E22" s="26" t="s">
        <v>7</v>
      </c>
      <c r="F22" s="26">
        <v>0</v>
      </c>
      <c r="G22" s="26">
        <v>0</v>
      </c>
      <c r="H22" s="26">
        <v>0</v>
      </c>
      <c r="I22" s="26">
        <v>5</v>
      </c>
      <c r="J22" s="2"/>
      <c r="K22" s="18" t="s">
        <v>17</v>
      </c>
      <c r="L22" s="16">
        <v>43010.5</v>
      </c>
      <c r="M22" s="24">
        <v>547639.28</v>
      </c>
      <c r="N22" s="16">
        <v>43010.5</v>
      </c>
      <c r="O22" s="24">
        <v>643122.5</v>
      </c>
      <c r="P22" s="16">
        <v>43010.5</v>
      </c>
      <c r="Q22" s="24">
        <v>316111</v>
      </c>
      <c r="R22" s="65">
        <f t="shared" si="0"/>
        <v>129031.5</v>
      </c>
      <c r="S22" s="65">
        <f t="shared" si="1"/>
        <v>1506872.78</v>
      </c>
    </row>
    <row r="23" spans="1:19" x14ac:dyDescent="0.25">
      <c r="A23" s="26">
        <v>5</v>
      </c>
      <c r="B23" s="26">
        <v>5</v>
      </c>
      <c r="C23" s="26">
        <v>1</v>
      </c>
      <c r="D23" s="26">
        <v>2</v>
      </c>
      <c r="E23" s="26" t="s">
        <v>7</v>
      </c>
      <c r="F23" s="26">
        <v>0</v>
      </c>
      <c r="G23" s="26">
        <v>0</v>
      </c>
      <c r="H23" s="26">
        <v>0</v>
      </c>
      <c r="I23" s="26">
        <v>1</v>
      </c>
      <c r="J23" s="2"/>
      <c r="K23" s="18" t="s">
        <v>18</v>
      </c>
      <c r="L23" s="16">
        <v>11338.833333333334</v>
      </c>
      <c r="M23" s="24">
        <v>4691979.53</v>
      </c>
      <c r="N23" s="16">
        <v>11338.833333333334</v>
      </c>
      <c r="O23" s="24">
        <v>5419627.7699999996</v>
      </c>
      <c r="P23" s="16">
        <v>11338.833333333334</v>
      </c>
      <c r="Q23" s="24">
        <v>808204.87</v>
      </c>
      <c r="R23" s="65">
        <f t="shared" si="0"/>
        <v>34016.5</v>
      </c>
      <c r="S23" s="65">
        <f t="shared" si="1"/>
        <v>10919812.17</v>
      </c>
    </row>
    <row r="24" spans="1:19" x14ac:dyDescent="0.25">
      <c r="A24" s="26">
        <v>5</v>
      </c>
      <c r="B24" s="26">
        <v>5</v>
      </c>
      <c r="C24" s="26">
        <v>1</v>
      </c>
      <c r="D24" s="26">
        <v>2</v>
      </c>
      <c r="E24" s="26" t="s">
        <v>7</v>
      </c>
      <c r="F24" s="26">
        <v>0</v>
      </c>
      <c r="G24" s="26">
        <v>0</v>
      </c>
      <c r="H24" s="26">
        <v>0</v>
      </c>
      <c r="I24" s="26">
        <v>2</v>
      </c>
      <c r="J24" s="2"/>
      <c r="K24" s="18" t="s">
        <v>19</v>
      </c>
      <c r="L24" s="16">
        <v>205049</v>
      </c>
      <c r="M24" s="24">
        <v>105540.48</v>
      </c>
      <c r="N24" s="16">
        <v>205049</v>
      </c>
      <c r="O24" s="24">
        <v>57748.17</v>
      </c>
      <c r="P24" s="16">
        <v>205049</v>
      </c>
      <c r="Q24" s="24">
        <v>68867.820000000007</v>
      </c>
      <c r="R24" s="65">
        <f t="shared" si="0"/>
        <v>615147</v>
      </c>
      <c r="S24" s="65">
        <f t="shared" si="1"/>
        <v>232156.47</v>
      </c>
    </row>
    <row r="25" spans="1:19" x14ac:dyDescent="0.25">
      <c r="A25" s="26">
        <v>5</v>
      </c>
      <c r="B25" s="26">
        <v>5</v>
      </c>
      <c r="C25" s="26">
        <v>1</v>
      </c>
      <c r="D25" s="26">
        <v>2</v>
      </c>
      <c r="E25" s="26" t="s">
        <v>7</v>
      </c>
      <c r="F25" s="26">
        <v>0</v>
      </c>
      <c r="G25" s="26">
        <v>0</v>
      </c>
      <c r="H25" s="26">
        <v>0</v>
      </c>
      <c r="I25" s="26">
        <v>3</v>
      </c>
      <c r="J25" s="2"/>
      <c r="K25" s="18" t="s">
        <v>20</v>
      </c>
      <c r="L25" s="16">
        <v>43343.25</v>
      </c>
      <c r="M25" s="24">
        <v>193397.39</v>
      </c>
      <c r="N25" s="16">
        <v>43343.25</v>
      </c>
      <c r="O25" s="24">
        <v>11579.04</v>
      </c>
      <c r="P25" s="16">
        <v>43343.25</v>
      </c>
      <c r="Q25" s="24">
        <v>30987.64</v>
      </c>
      <c r="R25" s="65">
        <f t="shared" si="0"/>
        <v>130029.75</v>
      </c>
      <c r="S25" s="65">
        <f t="shared" si="1"/>
        <v>235964.07</v>
      </c>
    </row>
    <row r="26" spans="1:19" x14ac:dyDescent="0.25">
      <c r="A26" s="26">
        <v>5</v>
      </c>
      <c r="B26" s="26">
        <v>5</v>
      </c>
      <c r="C26" s="26">
        <v>1</v>
      </c>
      <c r="D26" s="26">
        <v>3</v>
      </c>
      <c r="E26" s="26" t="s">
        <v>7</v>
      </c>
      <c r="F26" s="26">
        <v>0</v>
      </c>
      <c r="G26" s="26">
        <v>0</v>
      </c>
      <c r="H26" s="26">
        <v>0</v>
      </c>
      <c r="I26" s="26">
        <v>1</v>
      </c>
      <c r="J26" s="2"/>
      <c r="K26" s="18" t="s">
        <v>21</v>
      </c>
      <c r="L26" s="16">
        <v>83333.333333333328</v>
      </c>
      <c r="M26" s="24">
        <v>305906.3</v>
      </c>
      <c r="N26" s="16">
        <v>83333.333333333328</v>
      </c>
      <c r="O26" s="24">
        <v>135899.07999999999</v>
      </c>
      <c r="P26" s="16">
        <v>83333.333333333328</v>
      </c>
      <c r="Q26" s="24">
        <v>129328.44</v>
      </c>
      <c r="R26" s="65">
        <f t="shared" si="0"/>
        <v>250000</v>
      </c>
      <c r="S26" s="65">
        <f t="shared" si="1"/>
        <v>571133.82000000007</v>
      </c>
    </row>
    <row r="27" spans="1:19" x14ac:dyDescent="0.25">
      <c r="A27" s="26">
        <v>5</v>
      </c>
      <c r="B27" s="26">
        <v>5</v>
      </c>
      <c r="C27" s="26">
        <v>1</v>
      </c>
      <c r="D27" s="26">
        <v>3</v>
      </c>
      <c r="E27" s="26" t="s">
        <v>7</v>
      </c>
      <c r="F27" s="26">
        <v>0</v>
      </c>
      <c r="G27" s="26">
        <v>0</v>
      </c>
      <c r="H27" s="26">
        <v>0</v>
      </c>
      <c r="I27" s="26">
        <v>2</v>
      </c>
      <c r="J27" s="2"/>
      <c r="K27" s="18" t="s">
        <v>22</v>
      </c>
      <c r="L27" s="16">
        <v>4362877.583333333</v>
      </c>
      <c r="M27" s="24">
        <v>126753.02</v>
      </c>
      <c r="N27" s="16">
        <v>4362877.583333333</v>
      </c>
      <c r="O27" s="24">
        <v>83104.95</v>
      </c>
      <c r="P27" s="16">
        <v>4362877.583333333</v>
      </c>
      <c r="Q27" s="24">
        <v>35169.410000000003</v>
      </c>
      <c r="R27" s="65">
        <f t="shared" si="0"/>
        <v>13088632.75</v>
      </c>
      <c r="S27" s="65">
        <f t="shared" si="1"/>
        <v>245027.38</v>
      </c>
    </row>
    <row r="28" spans="1:19" x14ac:dyDescent="0.25">
      <c r="A28" s="26">
        <v>5</v>
      </c>
      <c r="B28" s="26">
        <v>5</v>
      </c>
      <c r="C28" s="26">
        <v>1</v>
      </c>
      <c r="D28" s="26">
        <v>3</v>
      </c>
      <c r="E28" s="26" t="s">
        <v>7</v>
      </c>
      <c r="F28" s="26">
        <v>0</v>
      </c>
      <c r="G28" s="26">
        <v>0</v>
      </c>
      <c r="H28" s="26">
        <v>0</v>
      </c>
      <c r="I28" s="26">
        <v>3</v>
      </c>
      <c r="J28" s="2"/>
      <c r="K28" s="18" t="s">
        <v>23</v>
      </c>
      <c r="L28" s="16">
        <v>91953.5</v>
      </c>
      <c r="M28" s="24">
        <v>294527.24</v>
      </c>
      <c r="N28" s="16">
        <v>91953.5</v>
      </c>
      <c r="O28" s="24">
        <v>160897.51</v>
      </c>
      <c r="P28" s="16">
        <v>91953.5</v>
      </c>
      <c r="Q28" s="24">
        <v>42756.27</v>
      </c>
      <c r="R28" s="65">
        <f t="shared" si="0"/>
        <v>275860.5</v>
      </c>
      <c r="S28" s="65">
        <f t="shared" si="1"/>
        <v>498181.02</v>
      </c>
    </row>
    <row r="29" spans="1:19" x14ac:dyDescent="0.25">
      <c r="A29" s="26">
        <v>5</v>
      </c>
      <c r="B29" s="26">
        <v>5</v>
      </c>
      <c r="C29" s="26">
        <v>1</v>
      </c>
      <c r="D29" s="26">
        <v>4</v>
      </c>
      <c r="E29" s="26" t="s">
        <v>7</v>
      </c>
      <c r="F29" s="26">
        <v>0</v>
      </c>
      <c r="G29" s="26">
        <v>0</v>
      </c>
      <c r="H29" s="26">
        <v>0</v>
      </c>
      <c r="I29" s="26">
        <v>1</v>
      </c>
      <c r="J29" s="2"/>
      <c r="K29" s="18" t="s">
        <v>24</v>
      </c>
      <c r="L29" s="16">
        <v>48886.666666666664</v>
      </c>
      <c r="M29" s="24">
        <v>6770692.96</v>
      </c>
      <c r="N29" s="16">
        <v>48886.666666666664</v>
      </c>
      <c r="O29" s="24">
        <v>5256092.83</v>
      </c>
      <c r="P29" s="16">
        <v>48886.666666666664</v>
      </c>
      <c r="Q29" s="24">
        <v>440741.33</v>
      </c>
      <c r="R29" s="65">
        <f t="shared" si="0"/>
        <v>146660</v>
      </c>
      <c r="S29" s="65">
        <f t="shared" si="1"/>
        <v>12467527.119999999</v>
      </c>
    </row>
    <row r="30" spans="1:19" x14ac:dyDescent="0.25">
      <c r="A30" s="26">
        <v>5</v>
      </c>
      <c r="B30" s="26">
        <v>5</v>
      </c>
      <c r="C30" s="26">
        <v>1</v>
      </c>
      <c r="D30" s="26">
        <v>5</v>
      </c>
      <c r="E30" s="26" t="s">
        <v>7</v>
      </c>
      <c r="F30" s="26">
        <v>0</v>
      </c>
      <c r="G30" s="26">
        <v>0</v>
      </c>
      <c r="H30" s="26">
        <v>0</v>
      </c>
      <c r="I30" s="26">
        <v>1</v>
      </c>
      <c r="J30" s="2"/>
      <c r="K30" s="18" t="s">
        <v>25</v>
      </c>
      <c r="L30" s="16">
        <v>51772.083333333336</v>
      </c>
      <c r="M30" s="24">
        <v>78447.37</v>
      </c>
      <c r="N30" s="16">
        <v>51772.083333333336</v>
      </c>
      <c r="O30" s="24">
        <v>83370.12</v>
      </c>
      <c r="P30" s="16">
        <v>51772.083333333336</v>
      </c>
      <c r="Q30" s="24">
        <v>49511.839999999997</v>
      </c>
      <c r="R30" s="65">
        <f t="shared" si="0"/>
        <v>155316.25</v>
      </c>
      <c r="S30" s="65">
        <f t="shared" si="1"/>
        <v>211329.33</v>
      </c>
    </row>
    <row r="31" spans="1:19" x14ac:dyDescent="0.25">
      <c r="A31" s="26">
        <v>5</v>
      </c>
      <c r="B31" s="26">
        <v>5</v>
      </c>
      <c r="C31" s="26">
        <v>1</v>
      </c>
      <c r="D31" s="26">
        <v>5</v>
      </c>
      <c r="E31" s="26" t="s">
        <v>7</v>
      </c>
      <c r="F31" s="26">
        <v>0</v>
      </c>
      <c r="G31" s="26">
        <v>0</v>
      </c>
      <c r="H31" s="26">
        <v>0</v>
      </c>
      <c r="I31" s="26">
        <v>2</v>
      </c>
      <c r="J31" s="2"/>
      <c r="K31" s="18" t="s">
        <v>26</v>
      </c>
      <c r="L31" s="16">
        <v>1082.5</v>
      </c>
      <c r="M31" s="24">
        <v>217627.11</v>
      </c>
      <c r="N31" s="16">
        <v>1082.5</v>
      </c>
      <c r="O31" s="24">
        <v>32446.93</v>
      </c>
      <c r="P31" s="16">
        <v>1082.5</v>
      </c>
      <c r="Q31" s="24">
        <v>18181.919999999998</v>
      </c>
      <c r="R31" s="65">
        <f t="shared" si="0"/>
        <v>3247.5</v>
      </c>
      <c r="S31" s="65">
        <f t="shared" si="1"/>
        <v>268255.95999999996</v>
      </c>
    </row>
    <row r="32" spans="1:19" x14ac:dyDescent="0.25">
      <c r="A32" s="26">
        <v>5</v>
      </c>
      <c r="B32" s="26">
        <v>5</v>
      </c>
      <c r="C32" s="26">
        <v>1</v>
      </c>
      <c r="D32" s="26">
        <v>5</v>
      </c>
      <c r="E32" s="26"/>
      <c r="F32" s="26">
        <v>0</v>
      </c>
      <c r="G32" s="26">
        <v>0</v>
      </c>
      <c r="H32" s="26">
        <v>0</v>
      </c>
      <c r="I32" s="26">
        <v>3</v>
      </c>
      <c r="J32" s="2"/>
      <c r="K32" s="18" t="s">
        <v>27</v>
      </c>
      <c r="L32" s="16">
        <v>1184.75</v>
      </c>
      <c r="M32" s="24">
        <v>95083.48</v>
      </c>
      <c r="N32" s="16">
        <v>1184.75</v>
      </c>
      <c r="O32" s="24">
        <v>12483.81</v>
      </c>
      <c r="P32" s="16">
        <v>1184.75</v>
      </c>
      <c r="Q32" s="24">
        <v>52149.95</v>
      </c>
      <c r="R32" s="65">
        <f t="shared" si="0"/>
        <v>3554.25</v>
      </c>
      <c r="S32" s="65">
        <f t="shared" si="1"/>
        <v>159717.24</v>
      </c>
    </row>
    <row r="33" spans="1:19" x14ac:dyDescent="0.25">
      <c r="A33" s="26">
        <v>5</v>
      </c>
      <c r="B33" s="26">
        <v>5</v>
      </c>
      <c r="C33" s="26">
        <v>1</v>
      </c>
      <c r="D33" s="26">
        <v>5</v>
      </c>
      <c r="E33" s="26"/>
      <c r="F33" s="26">
        <v>0</v>
      </c>
      <c r="G33" s="26">
        <v>0</v>
      </c>
      <c r="H33" s="26">
        <v>0</v>
      </c>
      <c r="I33" s="26">
        <v>4</v>
      </c>
      <c r="J33" s="2"/>
      <c r="K33" s="18" t="s">
        <v>28</v>
      </c>
      <c r="L33" s="16">
        <v>13396073.333333336</v>
      </c>
      <c r="M33" s="24">
        <v>3762.46</v>
      </c>
      <c r="N33" s="16">
        <v>13396073.333333336</v>
      </c>
      <c r="O33" s="24">
        <v>3794.94</v>
      </c>
      <c r="P33" s="16">
        <v>13396073.333333336</v>
      </c>
      <c r="Q33" s="24">
        <v>5078.88</v>
      </c>
      <c r="R33" s="65">
        <f t="shared" si="0"/>
        <v>40188220.000000007</v>
      </c>
      <c r="S33" s="65">
        <f t="shared" si="1"/>
        <v>12636.279999999999</v>
      </c>
    </row>
    <row r="34" spans="1:19" x14ac:dyDescent="0.25">
      <c r="A34" s="26">
        <v>7</v>
      </c>
      <c r="B34" s="26">
        <v>5</v>
      </c>
      <c r="C34" s="26">
        <v>0</v>
      </c>
      <c r="D34" s="26">
        <v>0</v>
      </c>
      <c r="E34" s="26" t="s">
        <v>7</v>
      </c>
      <c r="F34" s="26">
        <v>0</v>
      </c>
      <c r="G34" s="26">
        <v>0</v>
      </c>
      <c r="H34" s="26">
        <v>0</v>
      </c>
      <c r="I34" s="26">
        <v>1</v>
      </c>
      <c r="J34" s="2"/>
      <c r="K34" s="18">
        <v>0</v>
      </c>
      <c r="L34" s="16">
        <v>0</v>
      </c>
      <c r="M34" s="17">
        <v>888.44</v>
      </c>
      <c r="N34" s="16">
        <v>0</v>
      </c>
      <c r="O34" s="24">
        <v>1358.26</v>
      </c>
      <c r="P34" s="16">
        <v>0</v>
      </c>
      <c r="Q34" s="17">
        <v>10.32</v>
      </c>
      <c r="R34" s="65">
        <f t="shared" si="0"/>
        <v>0</v>
      </c>
      <c r="S34" s="65">
        <f t="shared" si="1"/>
        <v>2257.02</v>
      </c>
    </row>
    <row r="35" spans="1:19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19" t="s">
        <v>28</v>
      </c>
      <c r="L35" s="21">
        <v>25568702.333333336</v>
      </c>
      <c r="M35" s="20">
        <v>18495686.320000004</v>
      </c>
      <c r="N35" s="21">
        <v>25568702.333333336</v>
      </c>
      <c r="O35" s="20">
        <v>16097816.569999997</v>
      </c>
      <c r="P35" s="21">
        <v>25568702.333333336</v>
      </c>
      <c r="Q35" s="21">
        <v>5858324.8200000003</v>
      </c>
      <c r="R35" s="65">
        <f t="shared" si="0"/>
        <v>76706107</v>
      </c>
      <c r="S35" s="65">
        <f t="shared" si="1"/>
        <v>40451827.710000001</v>
      </c>
    </row>
    <row r="36" spans="1:19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11"/>
      <c r="L36" s="12"/>
      <c r="M36" s="11"/>
      <c r="N36" s="12"/>
      <c r="O36" s="63"/>
      <c r="P36" s="12"/>
      <c r="Q36" s="11"/>
    </row>
    <row r="37" spans="1:19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3"/>
      <c r="M37" s="3"/>
      <c r="N37" s="4"/>
      <c r="O37" s="3"/>
      <c r="P37" s="4"/>
      <c r="Q37" s="25"/>
    </row>
  </sheetData>
  <mergeCells count="2">
    <mergeCell ref="L7:P7"/>
    <mergeCell ref="J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RecursosFinancieros</dc:creator>
  <cp:lastModifiedBy>RecursosFinancieros</cp:lastModifiedBy>
  <dcterms:created xsi:type="dcterms:W3CDTF">2018-07-16T23:23:53Z</dcterms:created>
  <dcterms:modified xsi:type="dcterms:W3CDTF">2018-07-17T23:04:35Z</dcterms:modified>
</cp:coreProperties>
</file>