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3ER SEMESTRE 2013" sheetId="5" r:id="rId1"/>
  </sheets>
  <calcPr calcId="145621"/>
</workbook>
</file>

<file path=xl/calcChain.xml><?xml version="1.0" encoding="utf-8"?>
<calcChain xmlns="http://schemas.openxmlformats.org/spreadsheetml/2006/main">
  <c r="I14" i="5" l="1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J13" i="5"/>
  <c r="I13" i="5"/>
</calcChain>
</file>

<file path=xl/sharedStrings.xml><?xml version="1.0" encoding="utf-8"?>
<sst xmlns="http://schemas.openxmlformats.org/spreadsheetml/2006/main" count="42" uniqueCount="36">
  <si>
    <t>RF-01</t>
  </si>
  <si>
    <t>INSTITUTO MUNICIPAL DE PENSIONES</t>
  </si>
  <si>
    <t xml:space="preserve">    JULIO</t>
  </si>
  <si>
    <t>JULIO</t>
  </si>
  <si>
    <t xml:space="preserve">  AGOSTO</t>
  </si>
  <si>
    <t xml:space="preserve">    SEPT</t>
  </si>
  <si>
    <t>EJERCIDO</t>
  </si>
  <si>
    <t xml:space="preserve">E G R E S O S </t>
  </si>
  <si>
    <t>Servicios Personales U.A</t>
  </si>
  <si>
    <t>Servicios Personales U.S.M.</t>
  </si>
  <si>
    <t>Honorarios Medicos Iguala</t>
  </si>
  <si>
    <t>Honorarios Medicos Esp. 2do. Nivel</t>
  </si>
  <si>
    <t>Honorarios Medicos Esp. 3er. Nivel</t>
  </si>
  <si>
    <t>Honorarios Quiruigicos</t>
  </si>
  <si>
    <t>Honorarios Hospitalarios</t>
  </si>
  <si>
    <t>Costo en Hospitales</t>
  </si>
  <si>
    <t>Consulta Externa</t>
  </si>
  <si>
    <t>Quirófano</t>
  </si>
  <si>
    <t>Medicamentos Farmacia Subrogada</t>
  </si>
  <si>
    <t>Medicamentos Oncologicos</t>
  </si>
  <si>
    <t>Costo Aux. Diagnostico</t>
  </si>
  <si>
    <t>Costo Materiales Curacion</t>
  </si>
  <si>
    <t>Gastos Financieros</t>
  </si>
  <si>
    <t>Gastos Generales U.A.</t>
  </si>
  <si>
    <t>Gastos Generales U.S.M.</t>
  </si>
  <si>
    <t>Inversion</t>
  </si>
  <si>
    <t>Eventualidades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</si>
  <si>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</si>
  <si>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</si>
  <si>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</si>
  <si>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</si>
  <si>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</si>
  <si>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</si>
  <si>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</si>
  <si>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2013</t>
  </si>
  <si>
    <t>TERCER TIMESTRE DEL 1 JULIO AL 30 DE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</si>
</sst>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61">
    <xf numFmtId="0" fontId="0" fillId="0" borderId="0" xfId="0"/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41" fontId="9" fillId="2" borderId="1" xfId="2" applyFont="1" applyFill="1" applyBorder="1"/>
    <xf numFmtId="164" fontId="13" fillId="2" borderId="0" xfId="1" applyNumberFormat="1" applyFont="1" applyFill="1" applyBorder="1"/>
    <xf numFmtId="164" fontId="11" fillId="2" borderId="0" xfId="1" applyNumberFormat="1" applyFont="1" applyFill="1" applyBorder="1"/>
    <xf numFmtId="41" fontId="12" fillId="0" borderId="1" xfId="2" applyFont="1" applyFill="1" applyBorder="1"/>
    <xf numFmtId="41" fontId="11" fillId="2" borderId="1" xfId="2" applyFont="1" applyFill="1" applyBorder="1"/>
    <xf numFmtId="41" fontId="7" fillId="2" borderId="1" xfId="2" applyFont="1" applyFill="1" applyBorder="1"/>
    <xf numFmtId="41" fontId="4" fillId="2" borderId="0" xfId="1" applyNumberFormat="1" applyFont="1" applyFill="1"/>
    <xf numFmtId="0" fontId="3" fillId="2" borderId="3" xfId="1" applyFont="1" applyFill="1" applyBorder="1"/>
    <xf numFmtId="0" fontId="4" fillId="2" borderId="3" xfId="1" applyFont="1" applyFill="1" applyBorder="1"/>
    <xf numFmtId="0" fontId="2" fillId="2" borderId="3" xfId="1" applyFont="1" applyFill="1" applyBorder="1"/>
    <xf numFmtId="0" fontId="5" fillId="2" borderId="3" xfId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0" fontId="16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7" fillId="2" borderId="0" xfId="1" applyFont="1" applyFill="1" applyBorder="1"/>
    <xf numFmtId="164" fontId="12" fillId="2" borderId="0" xfId="1" applyNumberFormat="1" applyFont="1" applyFill="1" applyBorder="1"/>
    <xf numFmtId="41" fontId="12" fillId="2" borderId="4" xfId="2" applyFont="1" applyFill="1" applyBorder="1"/>
    <xf numFmtId="0" fontId="13" fillId="2" borderId="4" xfId="1" applyFont="1" applyFill="1" applyBorder="1"/>
    <xf numFmtId="0" fontId="12" fillId="2" borderId="4" xfId="1" applyFont="1" applyFill="1" applyBorder="1"/>
    <xf numFmtId="0" fontId="11" fillId="2" borderId="4" xfId="1" applyFont="1" applyFill="1" applyBorder="1"/>
    <xf numFmtId="0" fontId="0" fillId="0" borderId="5" xfId="0" applyBorder="1"/>
    <xf numFmtId="0" fontId="2" fillId="2" borderId="7" xfId="1" applyFont="1" applyFill="1" applyBorder="1"/>
    <xf numFmtId="0" fontId="2" fillId="2" borderId="9" xfId="1" applyFont="1" applyFill="1" applyBorder="1"/>
    <xf numFmtId="0" fontId="0" fillId="0" borderId="1" xfId="0" applyBorder="1"/>
    <xf numFmtId="3" fontId="0" fillId="0" borderId="1" xfId="0" applyNumberFormat="1" applyBorder="1"/>
    <xf numFmtId="0" fontId="7" fillId="2" borderId="0" xfId="1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8" xfId="0" applyFill="1" applyBorder="1"/>
    <xf numFmtId="0" fontId="8" fillId="3" borderId="0" xfId="1" applyFont="1" applyFill="1" applyBorder="1" applyAlignment="1"/>
    <xf numFmtId="164" fontId="11" fillId="3" borderId="0" xfId="1" applyNumberFormat="1" applyFont="1" applyFill="1" applyBorder="1"/>
    <xf numFmtId="0" fontId="11" fillId="3" borderId="0" xfId="1" applyFont="1" applyFill="1" applyBorder="1"/>
    <xf numFmtId="0" fontId="11" fillId="3" borderId="4" xfId="1" applyFont="1" applyFill="1" applyBorder="1"/>
    <xf numFmtId="0" fontId="0" fillId="3" borderId="4" xfId="0" applyFill="1" applyBorder="1"/>
    <xf numFmtId="0" fontId="0" fillId="3" borderId="10" xfId="0" applyFill="1" applyBorder="1"/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10" sqref="G10"/>
    </sheetView>
  </sheetViews>
  <sheetFormatPr baseColWidth="10" defaultRowHeight="15" x14ac:dyDescent="0.25"/>
  <cols>
    <col min="1" max="1" width="11.42578125" style="1"/>
    <col min="2" max="2" width="56" style="1" bestFit="1" customWidth="1"/>
    <col min="3" max="8" width="11.42578125" style="1"/>
    <col min="9" max="10" width="18.140625" style="1" customWidth="1"/>
    <col min="11" max="16384" width="11.42578125" style="1"/>
  </cols>
  <sheetData>
    <row r="1" spans="1:10" ht="15.75" x14ac:dyDescent="0.25">
      <c r="A1" s="44"/>
      <c r="B1" s="26" t="s">
        <v>0</v>
      </c>
      <c r="C1" s="27"/>
      <c r="D1" s="28"/>
      <c r="E1" s="29"/>
      <c r="F1" s="27"/>
      <c r="G1" s="29"/>
      <c r="H1" s="50"/>
      <c r="I1" s="50"/>
      <c r="J1" s="51"/>
    </row>
    <row r="2" spans="1:10" x14ac:dyDescent="0.25">
      <c r="A2" s="45"/>
      <c r="B2" s="30"/>
      <c r="C2" s="31"/>
      <c r="D2" s="32"/>
      <c r="E2" s="33"/>
      <c r="F2" s="31"/>
      <c r="G2" s="33"/>
      <c r="H2" s="52"/>
      <c r="I2" s="53"/>
      <c r="J2" s="54"/>
    </row>
    <row r="3" spans="1:10" ht="21" x14ac:dyDescent="0.35">
      <c r="A3" s="45"/>
      <c r="B3" s="34" t="s">
        <v>1</v>
      </c>
      <c r="C3" s="31"/>
      <c r="D3" s="32"/>
      <c r="E3" s="33"/>
      <c r="F3" s="31"/>
      <c r="G3" s="33"/>
      <c r="H3" s="52"/>
      <c r="I3" s="53"/>
      <c r="J3" s="54"/>
    </row>
    <row r="4" spans="1:10" x14ac:dyDescent="0.25">
      <c r="A4" s="45"/>
      <c r="B4" s="32"/>
      <c r="C4" s="31"/>
      <c r="D4" s="32"/>
      <c r="E4" s="33"/>
      <c r="F4" s="31"/>
      <c r="G4" s="33"/>
      <c r="H4" s="52"/>
      <c r="I4" s="53"/>
      <c r="J4" s="54"/>
    </row>
    <row r="5" spans="1:10" x14ac:dyDescent="0.25">
      <c r="A5" s="45"/>
      <c r="B5" s="35" t="s">
        <v>34</v>
      </c>
      <c r="C5" s="6"/>
      <c r="D5" s="5"/>
      <c r="E5" s="7"/>
      <c r="F5" s="6"/>
      <c r="G5" s="7"/>
      <c r="H5" s="52"/>
      <c r="I5" s="53"/>
      <c r="J5" s="54"/>
    </row>
    <row r="6" spans="1:10" x14ac:dyDescent="0.25">
      <c r="A6" s="45"/>
      <c r="B6" s="35" t="s">
        <v>35</v>
      </c>
      <c r="C6" s="49" t="s">
        <v>31</v>
      </c>
      <c r="D6" s="49"/>
      <c r="E6" s="49"/>
      <c r="F6" s="49"/>
      <c r="G6" s="49"/>
      <c r="H6" s="55"/>
      <c r="I6" s="53"/>
      <c r="J6" s="54"/>
    </row>
    <row r="7" spans="1:10" x14ac:dyDescent="0.25">
      <c r="A7" s="45"/>
      <c r="B7" s="35"/>
      <c r="C7" s="36"/>
      <c r="D7" s="35"/>
      <c r="E7" s="37"/>
      <c r="F7" s="36"/>
      <c r="G7" s="37"/>
      <c r="H7" s="56"/>
      <c r="I7" s="53"/>
      <c r="J7" s="54"/>
    </row>
    <row r="8" spans="1:10" x14ac:dyDescent="0.25">
      <c r="A8" s="45"/>
      <c r="B8" s="10" t="s">
        <v>32</v>
      </c>
      <c r="C8" s="11"/>
      <c r="D8" s="10"/>
      <c r="E8" s="11"/>
      <c r="F8" s="9"/>
      <c r="G8" s="11"/>
      <c r="H8" s="57"/>
      <c r="I8" s="53"/>
      <c r="J8" s="54"/>
    </row>
    <row r="9" spans="1:10" x14ac:dyDescent="0.25">
      <c r="A9" s="45"/>
      <c r="B9" s="38" t="s">
        <v>33</v>
      </c>
      <c r="C9" s="20"/>
      <c r="D9" s="39"/>
      <c r="E9" s="20"/>
      <c r="F9" s="21"/>
      <c r="G9" s="20"/>
      <c r="H9" s="57"/>
      <c r="I9" s="53"/>
      <c r="J9" s="54"/>
    </row>
    <row r="10" spans="1:10" ht="15.75" thickBot="1" x14ac:dyDescent="0.3">
      <c r="A10" s="46"/>
      <c r="B10" s="40"/>
      <c r="C10" s="41"/>
      <c r="D10" s="42"/>
      <c r="E10" s="41"/>
      <c r="F10" s="43"/>
      <c r="G10" s="41"/>
      <c r="H10" s="58"/>
      <c r="I10" s="59"/>
      <c r="J10" s="60"/>
    </row>
    <row r="11" spans="1:10" x14ac:dyDescent="0.25">
      <c r="A11" s="2"/>
      <c r="B11" s="8" t="s">
        <v>7</v>
      </c>
      <c r="C11" s="37" t="s">
        <v>28</v>
      </c>
      <c r="D11" s="35" t="s">
        <v>6</v>
      </c>
      <c r="E11" s="37" t="s">
        <v>28</v>
      </c>
      <c r="F11" s="35" t="s">
        <v>6</v>
      </c>
      <c r="G11" s="37" t="s">
        <v>28</v>
      </c>
      <c r="H11" s="35" t="s">
        <v>6</v>
      </c>
      <c r="I11" s="37" t="s">
        <v>29</v>
      </c>
      <c r="J11" s="35" t="s">
        <v>30</v>
      </c>
    </row>
    <row r="12" spans="1:10" x14ac:dyDescent="0.25">
      <c r="A12" s="2"/>
      <c r="B12" s="12"/>
      <c r="C12" s="14" t="s">
        <v>2</v>
      </c>
      <c r="D12" s="13" t="s">
        <v>3</v>
      </c>
      <c r="E12" s="14" t="s">
        <v>4</v>
      </c>
      <c r="F12" s="13" t="s">
        <v>4</v>
      </c>
      <c r="G12" s="14" t="s">
        <v>5</v>
      </c>
      <c r="H12" s="13" t="s">
        <v>5</v>
      </c>
      <c r="I12" s="47"/>
      <c r="J12" s="47"/>
    </row>
    <row r="13" spans="1:10" x14ac:dyDescent="0.25">
      <c r="A13" s="2"/>
      <c r="B13" s="17" t="s">
        <v>8</v>
      </c>
      <c r="C13" s="15">
        <v>1512750</v>
      </c>
      <c r="D13" s="22">
        <v>774046.4</v>
      </c>
      <c r="E13" s="15">
        <v>1512750</v>
      </c>
      <c r="F13" s="22">
        <v>1074072.27</v>
      </c>
      <c r="G13" s="15">
        <v>1512750</v>
      </c>
      <c r="H13" s="22">
        <v>871794.58</v>
      </c>
      <c r="I13" s="48">
        <f>SUM(C13+E13+G13)</f>
        <v>4538250</v>
      </c>
      <c r="J13" s="48">
        <f>SUM(D13+F13+H13)</f>
        <v>2719913.25</v>
      </c>
    </row>
    <row r="14" spans="1:10" x14ac:dyDescent="0.25">
      <c r="A14" s="2"/>
      <c r="B14" s="17" t="s">
        <v>9</v>
      </c>
      <c r="C14" s="15">
        <v>429166.66666666669</v>
      </c>
      <c r="D14" s="22">
        <v>1762777.49</v>
      </c>
      <c r="E14" s="15">
        <v>429166.66666666669</v>
      </c>
      <c r="F14" s="22">
        <v>1905643.2</v>
      </c>
      <c r="G14" s="15">
        <v>429166.66666666669</v>
      </c>
      <c r="H14" s="22">
        <v>1839081.46</v>
      </c>
      <c r="I14" s="48">
        <f t="shared" ref="I14:I32" si="0">SUM(C14+E14+G14)</f>
        <v>1287500</v>
      </c>
      <c r="J14" s="48">
        <f t="shared" ref="J14:J32" si="1">SUM(D14+F14+H14)</f>
        <v>5507502.1500000004</v>
      </c>
    </row>
    <row r="15" spans="1:10" x14ac:dyDescent="0.25">
      <c r="A15" s="2"/>
      <c r="B15" s="17" t="s">
        <v>10</v>
      </c>
      <c r="C15" s="15">
        <v>3333.3333333333335</v>
      </c>
      <c r="D15" s="22">
        <v>510600</v>
      </c>
      <c r="E15" s="15">
        <v>3333.3333333333335</v>
      </c>
      <c r="F15" s="22">
        <v>518100</v>
      </c>
      <c r="G15" s="15">
        <v>3333.3333333333335</v>
      </c>
      <c r="H15" s="22">
        <v>507600</v>
      </c>
      <c r="I15" s="48">
        <f t="shared" si="0"/>
        <v>10000</v>
      </c>
      <c r="J15" s="48">
        <f t="shared" si="1"/>
        <v>1536300</v>
      </c>
    </row>
    <row r="16" spans="1:10" x14ac:dyDescent="0.25">
      <c r="A16" s="2"/>
      <c r="B16" s="17" t="s">
        <v>11</v>
      </c>
      <c r="C16" s="15">
        <v>375000</v>
      </c>
      <c r="D16" s="22">
        <v>1500</v>
      </c>
      <c r="E16" s="15">
        <v>375000</v>
      </c>
      <c r="F16" s="22">
        <v>1000</v>
      </c>
      <c r="G16" s="15">
        <v>375000</v>
      </c>
      <c r="H16" s="22">
        <v>10845</v>
      </c>
      <c r="I16" s="48">
        <f t="shared" si="0"/>
        <v>1125000</v>
      </c>
      <c r="J16" s="48">
        <f t="shared" si="1"/>
        <v>13345</v>
      </c>
    </row>
    <row r="17" spans="1:10" x14ac:dyDescent="0.25">
      <c r="A17" s="2"/>
      <c r="B17" s="17" t="s">
        <v>12</v>
      </c>
      <c r="C17" s="15">
        <v>108333.33333333333</v>
      </c>
      <c r="D17" s="22">
        <v>389453.87</v>
      </c>
      <c r="E17" s="15">
        <v>108333.33333333333</v>
      </c>
      <c r="F17" s="22">
        <v>480589.33</v>
      </c>
      <c r="G17" s="15">
        <v>108333.33333333333</v>
      </c>
      <c r="H17" s="22">
        <v>448991</v>
      </c>
      <c r="I17" s="48">
        <f t="shared" si="0"/>
        <v>325000</v>
      </c>
      <c r="J17" s="48">
        <f t="shared" si="1"/>
        <v>1319034.2</v>
      </c>
    </row>
    <row r="18" spans="1:10" x14ac:dyDescent="0.25">
      <c r="A18" s="2"/>
      <c r="B18" s="17" t="s">
        <v>13</v>
      </c>
      <c r="C18" s="15">
        <v>59166.666666666664</v>
      </c>
      <c r="D18" s="22">
        <v>118790</v>
      </c>
      <c r="E18" s="15">
        <v>59166.666666666664</v>
      </c>
      <c r="F18" s="22">
        <v>88696</v>
      </c>
      <c r="G18" s="15">
        <v>59166.666666666664</v>
      </c>
      <c r="H18" s="22">
        <v>231323.51999999999</v>
      </c>
      <c r="I18" s="48">
        <f t="shared" si="0"/>
        <v>177500</v>
      </c>
      <c r="J18" s="48">
        <f t="shared" si="1"/>
        <v>438809.52</v>
      </c>
    </row>
    <row r="19" spans="1:10" x14ac:dyDescent="0.25">
      <c r="A19" s="2"/>
      <c r="B19" s="17" t="s">
        <v>14</v>
      </c>
      <c r="C19" s="15">
        <v>3495000</v>
      </c>
      <c r="D19" s="22">
        <v>8713.9699999999993</v>
      </c>
      <c r="E19" s="15">
        <v>3495000</v>
      </c>
      <c r="F19" s="22">
        <v>12279.95</v>
      </c>
      <c r="G19" s="15">
        <v>3495000</v>
      </c>
      <c r="H19" s="22">
        <v>14700</v>
      </c>
      <c r="I19" s="48">
        <f t="shared" si="0"/>
        <v>10485000</v>
      </c>
      <c r="J19" s="48">
        <f t="shared" si="1"/>
        <v>35693.919999999998</v>
      </c>
    </row>
    <row r="20" spans="1:10" x14ac:dyDescent="0.25">
      <c r="A20" s="2"/>
      <c r="B20" s="17" t="s">
        <v>15</v>
      </c>
      <c r="C20" s="15">
        <v>49041.666666666664</v>
      </c>
      <c r="D20" s="22">
        <v>4060335.81</v>
      </c>
      <c r="E20" s="15">
        <v>49041.666666666664</v>
      </c>
      <c r="F20" s="22">
        <v>5295589.79</v>
      </c>
      <c r="G20" s="15">
        <v>49041.666666666664</v>
      </c>
      <c r="H20" s="22">
        <v>3266779.03</v>
      </c>
      <c r="I20" s="48">
        <f t="shared" si="0"/>
        <v>147125</v>
      </c>
      <c r="J20" s="48">
        <f t="shared" si="1"/>
        <v>12622704.629999999</v>
      </c>
    </row>
    <row r="21" spans="1:10" x14ac:dyDescent="0.25">
      <c r="A21" s="2"/>
      <c r="B21" s="17" t="s">
        <v>16</v>
      </c>
      <c r="C21" s="15">
        <v>22916.666666666668</v>
      </c>
      <c r="D21" s="22">
        <v>28568.32</v>
      </c>
      <c r="E21" s="15">
        <v>22916.666666666668</v>
      </c>
      <c r="F21" s="22">
        <v>14246.17</v>
      </c>
      <c r="G21" s="15">
        <v>22916.666666666668</v>
      </c>
      <c r="H21" s="22">
        <v>345.26</v>
      </c>
      <c r="I21" s="48">
        <f t="shared" si="0"/>
        <v>68750</v>
      </c>
      <c r="J21" s="48">
        <f t="shared" si="1"/>
        <v>43159.75</v>
      </c>
    </row>
    <row r="22" spans="1:10" x14ac:dyDescent="0.25">
      <c r="A22" s="2"/>
      <c r="B22" s="17" t="s">
        <v>17</v>
      </c>
      <c r="C22" s="15">
        <v>3935666.67</v>
      </c>
      <c r="D22" s="22">
        <v>0</v>
      </c>
      <c r="E22" s="15">
        <v>3935666.67</v>
      </c>
      <c r="F22" s="22">
        <v>30391.58</v>
      </c>
      <c r="G22" s="15">
        <v>3935666.67</v>
      </c>
      <c r="H22" s="22">
        <v>26837.15</v>
      </c>
      <c r="I22" s="48">
        <f t="shared" si="0"/>
        <v>11807000.01</v>
      </c>
      <c r="J22" s="48">
        <f t="shared" si="1"/>
        <v>57228.73</v>
      </c>
    </row>
    <row r="23" spans="1:10" x14ac:dyDescent="0.25">
      <c r="A23" s="2"/>
      <c r="B23" s="17" t="s">
        <v>18</v>
      </c>
      <c r="C23" s="15">
        <v>920833.33</v>
      </c>
      <c r="D23" s="22">
        <v>2538315.6</v>
      </c>
      <c r="E23" s="15">
        <v>920833.33</v>
      </c>
      <c r="F23" s="22">
        <v>4293409.79</v>
      </c>
      <c r="G23" s="15">
        <v>920833.33</v>
      </c>
      <c r="H23" s="22">
        <v>3839381.32</v>
      </c>
      <c r="I23" s="48">
        <f t="shared" si="0"/>
        <v>2762499.9899999998</v>
      </c>
      <c r="J23" s="48">
        <f t="shared" si="1"/>
        <v>10671106.710000001</v>
      </c>
    </row>
    <row r="24" spans="1:10" x14ac:dyDescent="0.25">
      <c r="A24" s="2"/>
      <c r="B24" s="17" t="s">
        <v>19</v>
      </c>
      <c r="C24" s="15">
        <v>467500</v>
      </c>
      <c r="D24" s="22">
        <v>771716.36</v>
      </c>
      <c r="E24" s="15">
        <v>467500</v>
      </c>
      <c r="F24" s="22">
        <v>626548.68000000005</v>
      </c>
      <c r="G24" s="15">
        <v>467500</v>
      </c>
      <c r="H24" s="22">
        <v>693124.32</v>
      </c>
      <c r="I24" s="48">
        <f t="shared" si="0"/>
        <v>1402500</v>
      </c>
      <c r="J24" s="48">
        <f t="shared" si="1"/>
        <v>2091389.3599999999</v>
      </c>
    </row>
    <row r="25" spans="1:10" x14ac:dyDescent="0.25">
      <c r="A25" s="2"/>
      <c r="B25" s="17" t="s">
        <v>20</v>
      </c>
      <c r="C25" s="15">
        <v>216083.33333333334</v>
      </c>
      <c r="D25" s="22">
        <v>357471.09</v>
      </c>
      <c r="E25" s="15">
        <v>216083.33333333334</v>
      </c>
      <c r="F25" s="22">
        <v>683203.07</v>
      </c>
      <c r="G25" s="15">
        <v>216083.33333333334</v>
      </c>
      <c r="H25" s="22">
        <v>711998.33</v>
      </c>
      <c r="I25" s="48">
        <f t="shared" si="0"/>
        <v>648250</v>
      </c>
      <c r="J25" s="48">
        <f t="shared" si="1"/>
        <v>1752672.4899999998</v>
      </c>
    </row>
    <row r="26" spans="1:10" x14ac:dyDescent="0.25">
      <c r="A26" s="2"/>
      <c r="B26" s="17" t="s">
        <v>21</v>
      </c>
      <c r="C26" s="15">
        <v>1666.6666666666667</v>
      </c>
      <c r="D26" s="22">
        <v>222455.92</v>
      </c>
      <c r="E26" s="15">
        <v>1666.6666666666667</v>
      </c>
      <c r="F26" s="22">
        <v>534916.67000000004</v>
      </c>
      <c r="G26" s="15">
        <v>1666.6666666666667</v>
      </c>
      <c r="H26" s="22">
        <v>248509.07</v>
      </c>
      <c r="I26" s="48">
        <f t="shared" si="0"/>
        <v>5000</v>
      </c>
      <c r="J26" s="48">
        <f t="shared" si="1"/>
        <v>1005881.6600000001</v>
      </c>
    </row>
    <row r="27" spans="1:10" x14ac:dyDescent="0.25">
      <c r="A27" s="2"/>
      <c r="B27" s="17" t="s">
        <v>22</v>
      </c>
      <c r="C27" s="15">
        <v>232458.33</v>
      </c>
      <c r="D27" s="22">
        <v>1408.91</v>
      </c>
      <c r="E27" s="15">
        <v>232458.33</v>
      </c>
      <c r="F27" s="22">
        <v>1461.48</v>
      </c>
      <c r="G27" s="15">
        <v>232458.33</v>
      </c>
      <c r="H27" s="22">
        <v>0</v>
      </c>
      <c r="I27" s="48">
        <f t="shared" si="0"/>
        <v>697374.99</v>
      </c>
      <c r="J27" s="48">
        <f t="shared" si="1"/>
        <v>2870.3900000000003</v>
      </c>
    </row>
    <row r="28" spans="1:10" x14ac:dyDescent="0.25">
      <c r="A28" s="2"/>
      <c r="B28" s="17" t="s">
        <v>23</v>
      </c>
      <c r="C28" s="15">
        <v>144752.32999999999</v>
      </c>
      <c r="D28" s="22">
        <v>479270.21</v>
      </c>
      <c r="E28" s="15">
        <v>144752.32999999999</v>
      </c>
      <c r="F28" s="22">
        <v>812320.13</v>
      </c>
      <c r="G28" s="15">
        <v>144752.32999999999</v>
      </c>
      <c r="H28" s="22">
        <v>1442549.25</v>
      </c>
      <c r="I28" s="48">
        <f t="shared" si="0"/>
        <v>434256.99</v>
      </c>
      <c r="J28" s="48">
        <f t="shared" si="1"/>
        <v>2734139.59</v>
      </c>
    </row>
    <row r="29" spans="1:10" x14ac:dyDescent="0.25">
      <c r="A29" s="2"/>
      <c r="B29" s="17" t="s">
        <v>24</v>
      </c>
      <c r="C29" s="15">
        <v>0</v>
      </c>
      <c r="D29" s="22">
        <v>115475.73</v>
      </c>
      <c r="E29" s="15">
        <v>0</v>
      </c>
      <c r="F29" s="22">
        <v>346958.51</v>
      </c>
      <c r="G29" s="15">
        <v>0</v>
      </c>
      <c r="H29" s="22">
        <v>219176.05</v>
      </c>
      <c r="I29" s="48">
        <f t="shared" si="0"/>
        <v>0</v>
      </c>
      <c r="J29" s="48">
        <f t="shared" si="1"/>
        <v>681610.29</v>
      </c>
    </row>
    <row r="30" spans="1:10" x14ac:dyDescent="0.25">
      <c r="A30" s="2"/>
      <c r="B30" s="17" t="s">
        <v>25</v>
      </c>
      <c r="C30" s="15">
        <v>0</v>
      </c>
      <c r="D30" s="16"/>
      <c r="E30" s="15">
        <v>0</v>
      </c>
      <c r="F30" s="23"/>
      <c r="G30" s="15">
        <v>0</v>
      </c>
      <c r="H30" s="16"/>
      <c r="I30" s="48">
        <f t="shared" si="0"/>
        <v>0</v>
      </c>
      <c r="J30" s="48">
        <f t="shared" si="1"/>
        <v>0</v>
      </c>
    </row>
    <row r="31" spans="1:10" x14ac:dyDescent="0.25">
      <c r="A31" s="2"/>
      <c r="B31" s="17" t="s">
        <v>26</v>
      </c>
      <c r="C31" s="15">
        <v>12684668.993333334</v>
      </c>
      <c r="D31" s="16"/>
      <c r="E31" s="15">
        <v>12684668.993333334</v>
      </c>
      <c r="F31" s="23"/>
      <c r="G31" s="15">
        <v>12684668.993333334</v>
      </c>
      <c r="H31" s="16">
        <v>0</v>
      </c>
      <c r="I31" s="48">
        <f t="shared" si="0"/>
        <v>38054006.980000004</v>
      </c>
      <c r="J31" s="48">
        <f t="shared" si="1"/>
        <v>0</v>
      </c>
    </row>
    <row r="32" spans="1:10" x14ac:dyDescent="0.25">
      <c r="A32" s="2"/>
      <c r="B32" s="18" t="s">
        <v>27</v>
      </c>
      <c r="C32" s="19">
        <v>24658337.986666668</v>
      </c>
      <c r="D32" s="24">
        <v>12140899.680000002</v>
      </c>
      <c r="E32" s="19">
        <v>24658337.986666668</v>
      </c>
      <c r="F32" s="24">
        <v>16719426.619999999</v>
      </c>
      <c r="G32" s="19">
        <v>24658337.986666668</v>
      </c>
      <c r="H32" s="24">
        <v>14373035.340000002</v>
      </c>
      <c r="I32" s="48">
        <f t="shared" si="0"/>
        <v>73975013.960000008</v>
      </c>
      <c r="J32" s="48">
        <f t="shared" si="1"/>
        <v>43233361.640000001</v>
      </c>
    </row>
    <row r="33" spans="1:8" x14ac:dyDescent="0.25">
      <c r="A33" s="2"/>
      <c r="B33" s="10"/>
      <c r="C33" s="11"/>
      <c r="D33" s="10"/>
      <c r="E33" s="11"/>
      <c r="F33" s="24"/>
      <c r="G33" s="11"/>
      <c r="H33" s="10"/>
    </row>
    <row r="34" spans="1:8" x14ac:dyDescent="0.25">
      <c r="A34" s="2"/>
      <c r="B34" s="2"/>
      <c r="C34" s="3"/>
      <c r="D34" s="3"/>
      <c r="E34" s="4"/>
      <c r="F34" s="3"/>
      <c r="G34" s="4"/>
      <c r="H34" s="25"/>
    </row>
  </sheetData>
  <mergeCells count="1"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SEMESTRE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2018-07-16T23:41:01Z</dcterms:created>
  <dcterms:modified xsi:type="dcterms:W3CDTF">2018-07-17T23:22:19Z</dcterms:modified>
</cp:coreProperties>
</file>