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FB0DDBDB-84AF-476D-9BB6-F5FFE36D23C1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0730" windowHeight="1116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E9" i="1" l="1"/>
  <c r="E29" i="1" s="1"/>
  <c r="C29" i="1"/>
  <c r="E19" i="1"/>
  <c r="H19" i="1" s="1"/>
  <c r="H9" i="1" l="1"/>
  <c r="H29" i="1" s="1"/>
</calcChain>
</file>

<file path=xl/sharedStrings.xml><?xml version="1.0" encoding="utf-8"?>
<sst xmlns="http://schemas.openxmlformats.org/spreadsheetml/2006/main" count="20" uniqueCount="19">
  <si>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</si>
  <si>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</si>
  <si>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</si>
  <si>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</si>
  <si>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</si>
  <si>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</si>
  <si>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</si>
  <si>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</si>
  <si>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</si>
  <si>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</si>
  <si>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</si>
  <si>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</si>
  <si>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</si>
  <si>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</si>
  <si>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</si>
  <si>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</si>
  <si>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Instituto Municipal de Pensiones</t>
  </si>
  <si>
    <t>Del 01 de enero al 31 de diciembre de 2025 (b)</t>
  </si>
  <si>
    <t>A. Instituto Municipal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</si>
</sst>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topLeftCell="A6" zoomScale="90" zoomScaleNormal="90" workbookViewId="0">
      <selection activeCell="F10" sqref="F10:G10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16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17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552077918.63999999</v>
      </c>
      <c r="D9" s="12">
        <f>SUM(D10:D17)</f>
        <v>135004423.65000001</v>
      </c>
      <c r="E9" s="16">
        <f>SUM(C9:D9)</f>
        <v>687082342.28999996</v>
      </c>
      <c r="F9" s="12">
        <f>SUM(F10:F17)</f>
        <v>664411220.71000004</v>
      </c>
      <c r="G9" s="12">
        <f>SUM(G10:G17)</f>
        <v>664411220.71000004</v>
      </c>
      <c r="H9" s="16">
        <f>SUM(E9-F9)</f>
        <v>22671121.579999924</v>
      </c>
    </row>
    <row r="10" spans="2:9" x14ac:dyDescent="0.2">
      <c r="B10" s="7" t="s">
        <v>18</v>
      </c>
      <c r="C10" s="8">
        <v>552077918.63999999</v>
      </c>
      <c r="D10" s="8">
        <v>135004423.65000001</v>
      </c>
      <c r="E10" s="8">
        <f>SUM(C10:D10)</f>
        <v>687082342.28999996</v>
      </c>
      <c r="F10" s="8">
        <v>664411220.71000004</v>
      </c>
      <c r="G10" s="8">
        <v>664411220.71000004</v>
      </c>
      <c r="H10" s="8">
        <f>SUM(E10-F10)</f>
        <v>22671121.579999924</v>
      </c>
    </row>
    <row r="11" spans="2:9" x14ac:dyDescent="0.2">
      <c r="B11" s="7"/>
      <c r="C11" s="8">
        <v>0</v>
      </c>
      <c r="D11" s="8">
        <v>0</v>
      </c>
      <c r="E11" s="8">
        <f t="shared" ref="E11:E17" si="0">SUM(C11:D11)</f>
        <v>0</v>
      </c>
      <c r="F11" s="8">
        <v>0</v>
      </c>
      <c r="G11" s="8">
        <v>0</v>
      </c>
      <c r="H11" s="8">
        <f t="shared" ref="H11:H17" si="1">SUM(E11-F11)</f>
        <v>0</v>
      </c>
    </row>
    <row r="12" spans="2:9" x14ac:dyDescent="0.2">
      <c r="B12" s="7"/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2:9" x14ac:dyDescent="0.2">
      <c r="B13" s="7"/>
      <c r="C13" s="8">
        <v>0</v>
      </c>
      <c r="D13" s="8">
        <v>0</v>
      </c>
      <c r="E13" s="8">
        <f t="shared" si="0"/>
        <v>0</v>
      </c>
      <c r="F13" s="8">
        <v>0</v>
      </c>
      <c r="G13" s="8">
        <v>0</v>
      </c>
      <c r="H13" s="8">
        <f t="shared" si="1"/>
        <v>0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/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/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/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552077918.63999999</v>
      </c>
      <c r="D29" s="4">
        <f t="shared" ref="D29:H29" si="5">SUM(D9+D19)</f>
        <v>135004423.65000001</v>
      </c>
      <c r="E29" s="4">
        <f t="shared" si="5"/>
        <v>687082342.28999996</v>
      </c>
      <c r="F29" s="4">
        <f t="shared" si="5"/>
        <v>664411220.71000004</v>
      </c>
      <c r="G29" s="4">
        <f t="shared" si="5"/>
        <v>664411220.71000004</v>
      </c>
      <c r="H29" s="4">
        <f t="shared" si="5"/>
        <v>22671121.579999924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39" customFormat="1" x14ac:dyDescent="0.2">
      <c r="B36" s="38"/>
      <c r="C36" s="38"/>
      <c r="D36" s="38"/>
      <c r="E36" s="38"/>
      <c r="F36" s="38"/>
      <c r="G36" s="38"/>
      <c r="H36" s="38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4CWITd1jrmeGWPZQrytfCbvb/kyUQGK5n0zba+qdtqG066+6Eh3WgGaOxb8oxDVFncwqhXAS9XMsZycAAFhpYQ==" saltValue="flfgW+dEGtNiB2sbCH1ydw==" spinCount="100000" sheet="1" formatCells="0" formatColumns="0" formatRows="0" insertRows="0" delete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2020-01-08T21:44:09Z</dcterms:created>
  <dcterms:modified xsi:type="dcterms:W3CDTF">2026-01-15T20:20:54Z</dcterms:modified>
</cp:coreProperties>
</file>