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4TO TRIMESTRE 2025\FORMATOSIFT-SECTORPARAESTATALMUNICIPAL\"/>
    </mc:Choice>
  </mc:AlternateContent>
  <xr:revisionPtr revIDLastSave="0" documentId="13_ncr:1_{5158DFAB-5E84-4F41-81A4-875E74D5F013}" xr6:coauthVersionLast="47" xr6:coauthVersionMax="47" xr10:uidLastSave="{00000000-0000-0000-0000-000000000000}"/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-120" yWindow="-120" windowWidth="20730" windowHeight="11160" xr2:uid="{00000000-000D-0000-FFFF-FFFF00000000}"/>
  </bookViews>
  <sheets>
    <sheet name="FFONDOS" sheetId="1" r:id="rId1"/>
  </sheets>
  <definedNames>
    <definedName name="ANEXO">#REF!</definedName>
    <definedName name="_xlnm.Print_Area" localSheetId="0">FFONDOS!$A$1:$G$45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<sst xmlns="http://schemas.openxmlformats.org/spreadsheetml/2006/main" count="49" uniqueCount="40">
  <si>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</si>
  <si>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</si>
  <si>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</si>
  <si>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</si>
  <si>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</si>
  <si>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</si>
  <si>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</si>
  <si>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</si>
  <si>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</si>
  <si>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</si>
  <si>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</si>
  <si>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</si>
  <si>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</si>
  <si>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</si>
  <si>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</si>
  <si>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</si>
  <si>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</si>
  <si>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</si>
  <si>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</si>
  <si>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</si>
  <si>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</si>
  <si>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</si>
  <si>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</si>
  <si>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</si>
  <si>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</si>
  <si>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</si>
  <si>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</si>
  <si>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</si>
  <si>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</si>
  <si>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</si>
  <si>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</si>
  <si>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</si>
  <si>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</si>
  <si>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</si>
  <si>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</si>
  <si>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</si>
  <si>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</si>
  <si>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</si>
  <si>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>Instituto Municipal de Pensiones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</si>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</sst>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3"/>
    </xf>
    <xf numFmtId="0" fontId="4" fillId="0" borderId="5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4"/>
    </xf>
    <xf numFmtId="4" fontId="6" fillId="0" borderId="7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4" fontId="4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4"/>
    </xf>
    <xf numFmtId="4" fontId="4" fillId="0" borderId="5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1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/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FONDOS">
    <pageSetUpPr fitToPage="1"/>
  </sheetPr>
  <dimension ref="B1:G75"/>
  <sheetViews>
    <sheetView tabSelected="1" zoomScale="80" zoomScaleNormal="80" workbookViewId="0">
      <selection activeCell="D38" sqref="D38:E38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3" t="s">
        <v>38</v>
      </c>
      <c r="C2" s="44"/>
      <c r="D2" s="44"/>
      <c r="E2" s="44"/>
      <c r="F2" s="44"/>
      <c r="G2" s="45"/>
    </row>
    <row r="3" spans="2:7" x14ac:dyDescent="0.2">
      <c r="B3" s="46" t="s">
        <v>10</v>
      </c>
      <c r="C3" s="47"/>
      <c r="D3" s="47"/>
      <c r="E3" s="47"/>
      <c r="F3" s="47"/>
      <c r="G3" s="48"/>
    </row>
    <row r="4" spans="2:7" ht="12.75" thickBot="1" x14ac:dyDescent="0.25">
      <c r="B4" s="49" t="s">
        <v>39</v>
      </c>
      <c r="C4" s="50"/>
      <c r="D4" s="50"/>
      <c r="E4" s="50"/>
      <c r="F4" s="50"/>
      <c r="G4" s="51"/>
    </row>
    <row r="5" spans="2:7" ht="42" customHeight="1" thickBot="1" x14ac:dyDescent="0.25">
      <c r="B5" s="41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2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320441388</v>
      </c>
      <c r="D15" s="27">
        <v>43543716.780000009</v>
      </c>
      <c r="E15" s="21">
        <f t="shared" si="0"/>
        <v>363985104.78000003</v>
      </c>
      <c r="F15" s="27">
        <v>363985104.77999997</v>
      </c>
      <c r="G15" s="20">
        <v>363985104.77999997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231636530.63999999</v>
      </c>
      <c r="D17" s="27">
        <v>83705000</v>
      </c>
      <c r="E17" s="21">
        <f t="shared" si="0"/>
        <v>315341530.63999999</v>
      </c>
      <c r="F17" s="27">
        <v>315341530.63999999</v>
      </c>
      <c r="G17" s="20">
        <v>315341530.63999999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552077918.63999999</v>
      </c>
      <c r="D20" s="28">
        <f>SUM(D9:D18)</f>
        <v>127248716.78</v>
      </c>
      <c r="E20" s="22">
        <f>C20+D20</f>
        <v>679326635.41999996</v>
      </c>
      <c r="F20" s="28">
        <f>SUM(F9:F18)</f>
        <v>679326635.41999996</v>
      </c>
      <c r="G20" s="22">
        <f>SUM(G9:G18)</f>
        <v>679326635.41999996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1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2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97690000</v>
      </c>
      <c r="D26" s="20">
        <v>1014402.34</v>
      </c>
      <c r="E26" s="21">
        <f t="shared" ref="E26:E34" si="1">C26+D26</f>
        <v>98704402.340000004</v>
      </c>
      <c r="F26" s="20">
        <v>98704049.219999999</v>
      </c>
      <c r="G26" s="38">
        <v>98704049.219999999</v>
      </c>
    </row>
    <row r="27" spans="2:7" ht="12" customHeight="1" x14ac:dyDescent="0.2">
      <c r="B27" s="32" t="s">
        <v>12</v>
      </c>
      <c r="C27" s="20">
        <v>186841404.63999999</v>
      </c>
      <c r="D27" s="20">
        <v>103778172.03</v>
      </c>
      <c r="E27" s="21">
        <f t="shared" si="1"/>
        <v>290619576.66999996</v>
      </c>
      <c r="F27" s="20">
        <v>271537931.45999998</v>
      </c>
      <c r="G27" s="38">
        <v>271537931.45999998</v>
      </c>
    </row>
    <row r="28" spans="2:7" x14ac:dyDescent="0.2">
      <c r="B28" s="32" t="s">
        <v>13</v>
      </c>
      <c r="C28" s="20">
        <v>192889600</v>
      </c>
      <c r="D28" s="20">
        <v>104466066.94</v>
      </c>
      <c r="E28" s="21">
        <f t="shared" si="1"/>
        <v>297355666.94</v>
      </c>
      <c r="F28" s="20">
        <v>293924703.45999998</v>
      </c>
      <c r="G28" s="38">
        <v>293924703.45999998</v>
      </c>
    </row>
    <row r="29" spans="2:7" x14ac:dyDescent="0.2">
      <c r="B29" s="32" t="s">
        <v>14</v>
      </c>
      <c r="C29" s="20">
        <v>0</v>
      </c>
      <c r="D29" s="20">
        <v>0</v>
      </c>
      <c r="E29" s="21">
        <f t="shared" si="1"/>
        <v>0</v>
      </c>
      <c r="F29" s="20">
        <v>0</v>
      </c>
      <c r="G29" s="38">
        <v>0</v>
      </c>
    </row>
    <row r="30" spans="2:7" x14ac:dyDescent="0.2">
      <c r="B30" s="32" t="s">
        <v>15</v>
      </c>
      <c r="C30" s="20">
        <v>656914</v>
      </c>
      <c r="D30" s="20">
        <v>-254217.66</v>
      </c>
      <c r="E30" s="21">
        <f t="shared" si="1"/>
        <v>402696.33999999997</v>
      </c>
      <c r="F30" s="20">
        <v>244536.57</v>
      </c>
      <c r="G30" s="38">
        <v>244536.57</v>
      </c>
    </row>
    <row r="31" spans="2:7" x14ac:dyDescent="0.2">
      <c r="B31" s="32" t="s">
        <v>16</v>
      </c>
      <c r="C31" s="20">
        <v>0</v>
      </c>
      <c r="D31" s="20">
        <v>0</v>
      </c>
      <c r="E31" s="21">
        <f t="shared" si="1"/>
        <v>0</v>
      </c>
      <c r="F31" s="20">
        <v>0</v>
      </c>
      <c r="G31" s="38">
        <v>0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74000000</v>
      </c>
      <c r="D34" s="20">
        <v>-74000000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552077918.63999999</v>
      </c>
      <c r="D36" s="22">
        <f>SUM(D26:D34)</f>
        <v>135004423.65000001</v>
      </c>
      <c r="E36" s="22">
        <f>SUM(E26:E34)</f>
        <v>687082342.29000008</v>
      </c>
      <c r="F36" s="22">
        <f>SUM(F26:F34)</f>
        <v>664411220.70999992</v>
      </c>
      <c r="G36" s="39">
        <f>SUM(G26:G34)</f>
        <v>664411220.70999992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0</v>
      </c>
      <c r="D38" s="8">
        <f>D20-D36</f>
        <v>-7755706.8700000048</v>
      </c>
      <c r="E38" s="8">
        <f>D38+C38</f>
        <v>-7755706.8700000048</v>
      </c>
      <c r="F38" s="8">
        <f>F20-F36</f>
        <v>14915414.710000038</v>
      </c>
      <c r="G38" s="9">
        <f>G20-G36</f>
        <v>14915414.710000038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x14ac:dyDescent="0.2">
      <c r="B46" s="52"/>
      <c r="C46" s="52"/>
      <c r="D46" s="52"/>
      <c r="E46" s="52"/>
      <c r="F46" s="52"/>
      <c r="G46" s="52"/>
    </row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</sheetData>
  <sheetProtection algorithmName="SHA-512" hashValue="jnWHS+HmpgYQKg64t99cON08YGlcqQAgC3YJFHzO5UbBxS3lu4tT1KRe+jEYbf5YzMR+hUcmRwVmcf0ET98nBQ==" saltValue="75+ZclMyeLtQc18uY9de2w==" spinCount="100000" sheet="1" formatCells="0" formatColumns="0" formatRows="0"/>
  <mergeCells count="6">
    <mergeCell ref="B46:G46"/>
    <mergeCell ref="B5:B6"/>
    <mergeCell ref="B2:G2"/>
    <mergeCell ref="B3:G3"/>
    <mergeCell ref="B4:G4"/>
    <mergeCell ref="B22:B23"/>
  </mergeCells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FFONDOS</vt:lpstr>
      <vt:lpstr>FFONDOS!Área_de_impresión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2020-01-23T20:49:44Z</cp:lastPrinted>
  <dcterms:created xsi:type="dcterms:W3CDTF">2019-12-11T17:18:27Z</dcterms:created>
  <dcterms:modified xsi:type="dcterms:W3CDTF">2026-01-15T17:51:32Z</dcterms:modified>
</cp:coreProperties>
</file>