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3ER TRIMESTRE 2025\FORMATOS IFT SECTOR PARAESTATAL MUNICIPAL\"/>
    </mc:Choice>
  </mc:AlternateContent>
  <xr:revisionPtr revIDLastSave="0" documentId="13_ncr:1_{040EFCE1-D8F1-41BA-BC18-8244AF3B35CF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28680" yWindow="-120" windowWidth="29040" windowHeight="15720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<sst xmlns="http://schemas.openxmlformats.org/spreadsheetml/2006/main" count="49" uniqueCount="40">
  <si>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</si>
  <si>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</si>
  <si>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</si>
  <si>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</si>
  <si>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</si>
  <si>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</si>
  <si>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</si>
  <si>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</si>
  <si>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</si>
  <si>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</si>
  <si>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</si>
  <si>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</si>
  <si>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</si>
  <si>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</si>
  <si>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</si>
  <si>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</si>
  <si>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</si>
  <si>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</si>
  <si>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</si>
  <si>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</si>
  <si>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</si>
  <si>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</si>
  <si>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</si>
  <si>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</si>
  <si>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</si>
  <si>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</si>
  <si>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</si>
  <si>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</si>
  <si>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</si>
  <si>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</si>
  <si>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</si>
  <si>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</si>
  <si>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</si>
  <si>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</si>
  <si>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</si>
  <si>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</si>
  <si>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</si>
  <si>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</si>
  <si>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t>Instituto Municipal de Pensiones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</si>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</sst>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0" fontId="6" fillId="0" borderId="0" xfId="0" applyFont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topLeftCell="A3" zoomScale="80" zoomScaleNormal="80" workbookViewId="0">
      <selection activeCell="J38" sqref="J38"/>
    </sheetView>
  </sheetViews>
  <sheetFormatPr baseColWidth="10" defaultColWidth="11.44140625" defaultRowHeight="11.4" x14ac:dyDescent="0.2"/>
  <cols>
    <col min="1" max="1" width="3.5546875" style="1" customWidth="1"/>
    <col min="2" max="2" width="50" style="1" customWidth="1"/>
    <col min="3" max="7" width="20.6640625" style="1" customWidth="1"/>
    <col min="8" max="8" width="13.33203125" style="1" customWidth="1"/>
    <col min="9" max="16384" width="11.44140625" style="1"/>
  </cols>
  <sheetData>
    <row r="1" spans="2:7" ht="12" thickBot="1" x14ac:dyDescent="0.25"/>
    <row r="2" spans="2:7" ht="12" x14ac:dyDescent="0.2">
      <c r="B2" s="44" t="s">
        <v>38</v>
      </c>
      <c r="C2" s="45"/>
      <c r="D2" s="45"/>
      <c r="E2" s="45"/>
      <c r="F2" s="45"/>
      <c r="G2" s="46"/>
    </row>
    <row r="3" spans="2:7" ht="12" x14ac:dyDescent="0.2">
      <c r="B3" s="47" t="s">
        <v>10</v>
      </c>
      <c r="C3" s="48"/>
      <c r="D3" s="48"/>
      <c r="E3" s="48"/>
      <c r="F3" s="48"/>
      <c r="G3" s="49"/>
    </row>
    <row r="4" spans="2:7" ht="12.6" thickBot="1" x14ac:dyDescent="0.25">
      <c r="B4" s="50" t="s">
        <v>39</v>
      </c>
      <c r="C4" s="51"/>
      <c r="D4" s="51"/>
      <c r="E4" s="51"/>
      <c r="F4" s="51"/>
      <c r="G4" s="52"/>
    </row>
    <row r="5" spans="2:7" ht="42" customHeight="1" thickBot="1" x14ac:dyDescent="0.25">
      <c r="B5" s="42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6" thickBot="1" x14ac:dyDescent="0.25">
      <c r="B6" s="43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ht="12" x14ac:dyDescent="0.2">
      <c r="B7" s="11"/>
      <c r="C7" s="17"/>
      <c r="D7" s="5"/>
      <c r="E7" s="25"/>
      <c r="F7" s="5"/>
      <c r="G7" s="25"/>
    </row>
    <row r="8" spans="2:7" ht="12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320441388</v>
      </c>
      <c r="D15" s="27">
        <v>6230246.8700000001</v>
      </c>
      <c r="E15" s="21">
        <f t="shared" si="0"/>
        <v>326671634.87</v>
      </c>
      <c r="F15" s="27">
        <v>259644529.34999999</v>
      </c>
      <c r="G15" s="20">
        <v>259644529.34999999</v>
      </c>
    </row>
    <row r="16" spans="2:7" ht="36" customHeight="1" x14ac:dyDescent="0.2">
      <c r="B16" s="14" t="s">
        <v>28</v>
      </c>
      <c r="C16" s="19">
        <v>0</v>
      </c>
      <c r="D16" s="27">
        <v>0</v>
      </c>
      <c r="E16" s="21">
        <f t="shared" si="0"/>
        <v>0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231636530.63999999</v>
      </c>
      <c r="D17" s="27">
        <v>29005000</v>
      </c>
      <c r="E17" s="21">
        <f t="shared" si="0"/>
        <v>260641530.63999999</v>
      </c>
      <c r="F17" s="27">
        <v>231686964.31</v>
      </c>
      <c r="G17" s="20">
        <v>231686964.31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ht="12" x14ac:dyDescent="0.2">
      <c r="B20" s="16" t="s">
        <v>33</v>
      </c>
      <c r="C20" s="22">
        <f>SUM(C9:C18)</f>
        <v>552077918.63999999</v>
      </c>
      <c r="D20" s="28">
        <f>SUM(D9:D18)</f>
        <v>35235246.869999997</v>
      </c>
      <c r="E20" s="22">
        <f>C20+D20</f>
        <v>587313165.50999999</v>
      </c>
      <c r="F20" s="28">
        <f>SUM(F9:F18)</f>
        <v>491331493.65999997</v>
      </c>
      <c r="G20" s="22">
        <f>SUM(G9:G18)</f>
        <v>491331493.65999997</v>
      </c>
    </row>
    <row r="21" spans="2:7" ht="12.6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2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6" thickBot="1" x14ac:dyDescent="0.25">
      <c r="B23" s="43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ht="12" x14ac:dyDescent="0.25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97690000</v>
      </c>
      <c r="D26" s="20">
        <v>1014402.34</v>
      </c>
      <c r="E26" s="21">
        <f t="shared" ref="E26:E34" si="1">C26+D26</f>
        <v>98704402.340000004</v>
      </c>
      <c r="F26" s="20">
        <v>72448304.969999999</v>
      </c>
      <c r="G26" s="38">
        <v>66845436.780000001</v>
      </c>
    </row>
    <row r="27" spans="2:7" ht="12" customHeight="1" x14ac:dyDescent="0.2">
      <c r="B27" s="32" t="s">
        <v>12</v>
      </c>
      <c r="C27" s="20">
        <v>186841404.63999999</v>
      </c>
      <c r="D27" s="20">
        <v>50045763.289999999</v>
      </c>
      <c r="E27" s="21">
        <f t="shared" si="1"/>
        <v>236887167.92999998</v>
      </c>
      <c r="F27" s="20">
        <v>218692656.55000001</v>
      </c>
      <c r="G27" s="38">
        <v>178401143.19</v>
      </c>
    </row>
    <row r="28" spans="2:7" x14ac:dyDescent="0.2">
      <c r="B28" s="32" t="s">
        <v>13</v>
      </c>
      <c r="C28" s="20">
        <v>192889600</v>
      </c>
      <c r="D28" s="20">
        <v>65930788.109999999</v>
      </c>
      <c r="E28" s="21">
        <f t="shared" si="1"/>
        <v>258820388.11000001</v>
      </c>
      <c r="F28" s="20">
        <v>237766965.16</v>
      </c>
      <c r="G28" s="38">
        <v>206060567.00999999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656914</v>
      </c>
      <c r="D30" s="20">
        <v>0</v>
      </c>
      <c r="E30" s="21">
        <f t="shared" si="1"/>
        <v>656914</v>
      </c>
      <c r="F30" s="20">
        <v>229070.32</v>
      </c>
      <c r="G30" s="38">
        <v>204797.32</v>
      </c>
    </row>
    <row r="31" spans="2:7" x14ac:dyDescent="0.2">
      <c r="B31" s="32" t="s">
        <v>16</v>
      </c>
      <c r="C31" s="20">
        <v>0</v>
      </c>
      <c r="D31" s="20">
        <v>0</v>
      </c>
      <c r="E31" s="21">
        <f t="shared" si="1"/>
        <v>0</v>
      </c>
      <c r="F31" s="20">
        <v>0</v>
      </c>
      <c r="G31" s="38">
        <v>0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74000000</v>
      </c>
      <c r="D34" s="20">
        <v>-74000000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ht="12" x14ac:dyDescent="0.2">
      <c r="B36" s="34" t="s">
        <v>34</v>
      </c>
      <c r="C36" s="22">
        <f>SUM(C26:C34)</f>
        <v>552077918.63999999</v>
      </c>
      <c r="D36" s="22">
        <f>SUM(D26:D34)</f>
        <v>42990953.74000001</v>
      </c>
      <c r="E36" s="22">
        <f>SUM(E26:E34)</f>
        <v>595068872.38</v>
      </c>
      <c r="F36" s="22">
        <f>SUM(F26:F34)</f>
        <v>529136996.99999994</v>
      </c>
      <c r="G36" s="39">
        <f>SUM(G26:G34)</f>
        <v>451511944.30000001</v>
      </c>
    </row>
    <row r="37" spans="2:7" s="2" customFormat="1" ht="12.6" thickBot="1" x14ac:dyDescent="0.3">
      <c r="B37" s="35"/>
      <c r="C37" s="21"/>
      <c r="D37" s="21"/>
      <c r="E37" s="21"/>
      <c r="F37" s="21"/>
      <c r="G37" s="40"/>
    </row>
    <row r="38" spans="2:7" ht="12.6" thickBot="1" x14ac:dyDescent="0.25">
      <c r="B38" s="7" t="s">
        <v>37</v>
      </c>
      <c r="C38" s="8">
        <f>C20-C36</f>
        <v>0</v>
      </c>
      <c r="D38" s="8">
        <f>D20-D36</f>
        <v>-7755706.8700000122</v>
      </c>
      <c r="E38" s="8">
        <f>D38+C38</f>
        <v>-7755706.8700000122</v>
      </c>
      <c r="F38" s="8">
        <f>F20-F36</f>
        <v>-37805503.339999974</v>
      </c>
      <c r="G38" s="9">
        <f>G20-G36</f>
        <v>39819549.359999955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ht="12" x14ac:dyDescent="0.2">
      <c r="B46" s="41"/>
      <c r="C46" s="41"/>
      <c r="D46" s="41"/>
      <c r="E46" s="41"/>
      <c r="F46" s="41"/>
      <c r="G46" s="41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jnWHS+HmpgYQKg64t99cON08YGlcqQAgC3YJFHzO5UbBxS3lu4tT1KRe+jEYbf5YzMR+hUcmRwVmcf0ET98nBQ==" saltValue="75+ZclMyeLtQc18uY9de2w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2020-01-23T20:49:44Z</cp:lastPrinted>
  <dcterms:created xsi:type="dcterms:W3CDTF">2019-12-11T17:18:27Z</dcterms:created>
  <dcterms:modified xsi:type="dcterms:W3CDTF">2025-10-22T17:04:12Z</dcterms:modified>
</cp:coreProperties>
</file>