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FORMATOS SIFT SECTOR PARAESTATAL MUNICIPAL\"/>
    </mc:Choice>
  </mc:AlternateContent>
  <xr:revisionPtr revIDLastSave="0" documentId="13_ncr:1_{CAAB4D54-359A-46B7-A154-6D6AA9141E12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definedNames>
    <definedName name="_xlnm.Print_Area" localSheetId="0">EAI_FF!$A$1:$H$33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H18" i="1" l="1"/>
  <c r="F26" i="1"/>
  <c r="H24" i="1"/>
  <c r="E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<sst xmlns="http://schemas.openxmlformats.org/spreadsheetml/2006/main" count="39" uniqueCount="35">
  <si>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</si>
  <si>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</si>
  <si>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</si>
  <si>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</si>
  <si>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</si>
  <si>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</si>
  <si>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</si>
  <si>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</si>
  <si>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</si>
  <si>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</si>
  <si>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</si>
  <si>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</si>
  <si>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</si>
  <si>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</si>
  <si>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</si>
  <si>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</si>
  <si>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</si>
  <si>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</si>
  <si>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</si>
  <si>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</si>
  <si>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</si>
  <si>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</si>
  <si>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</si>
  <si>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</si>
  <si>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</si>
  <si>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</si>
  <si>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</si>
  <si>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</si>
  <si>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</si>
  <si>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Municipal de Pensiones</t>
  </si>
  <si>
    <t>Del 1 de Enero al 30 de Junio de 2025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</si>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</sst>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.00_-;\-* #,##0.00_-;_-* &quot;-&quot;??_-;_-@_-"/>
    <numFmt numFmtId="168" formatCode="General_)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8" fontId="5" fillId="0" borderId="0"/>
    <xf numFmtId="167" fontId="7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6" fillId="0" borderId="17" xfId="0" applyFont="1" applyBorder="1" applyProtection="1">
      <protection locked="0"/>
    </xf>
  </cellXfs>
  <cellStyles count="5">
    <cellStyle name="=C:\WINNT\SYSTEM32\COMMAND.COM" xfId="2" xr:uid="{43E2A247-D98D-4EB1-B2CF-03F99D88F938}"/>
    <cellStyle name="Millares 2" xfId="1" xr:uid="{9E493E90-1C89-4789-BF43-CB51DF97D2BE}"/>
    <cellStyle name="Millares 3" xfId="3" xr:uid="{F92186C1-AF65-4A99-83F8-E68341EEF2CF}"/>
    <cellStyle name="Normal" xfId="0" builtinId="0"/>
    <cellStyle name="Normal 2" xfId="4" xr:uid="{F7EB2843-56A3-4D64-B4E0-8F8870490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420920</xdr:colOff>
      <xdr:row>28</xdr:row>
      <xdr:rowOff>90174</xdr:rowOff>
    </xdr:from>
    <xdr:to>
      <xdr:col>4</xdr:col>
      <xdr:colOff>485775</xdr:colOff>
      <xdr:row>29</xdr:row>
      <xdr:rowOff>9526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BAB321D-D2BD-459C-84D5-C2896858D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916970" y="5043174"/>
          <a:ext cx="969730" cy="967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2264854</xdr:colOff>
      <xdr:row>27</xdr:row>
      <xdr:rowOff>152399</xdr:rowOff>
    </xdr:from>
    <xdr:to>
      <xdr:col>1</xdr:col>
      <xdr:colOff>3431970</xdr:colOff>
      <xdr:row>29</xdr:row>
      <xdr:rowOff>9798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A38F46D3-73B1-431C-B3AE-7D80DE20D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979" y="4952999"/>
          <a:ext cx="1167116" cy="1057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5"/>
  <sheetViews>
    <sheetView tabSelected="1" zoomScaleNormal="100" workbookViewId="0">
      <selection activeCell="B12" sqref="B1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4" style="1" customWidth="1"/>
    <col min="6" max="8" width="14.285156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552077918.63999999</v>
      </c>
      <c r="D18" s="18">
        <f>SUM(D19:D22)</f>
        <v>29005000</v>
      </c>
      <c r="E18" s="21">
        <f>C18+D18</f>
        <v>581082918.63999999</v>
      </c>
      <c r="F18" s="18">
        <f>SUM(F19:F22)</f>
        <v>336672727.83000004</v>
      </c>
      <c r="G18" s="21">
        <f>SUM(G19:G22)</f>
        <v>336672727.83000004</v>
      </c>
      <c r="H18" s="5">
        <f>G18-C18</f>
        <v>-215405190.80999994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320441388</v>
      </c>
      <c r="D21" s="19">
        <v>0</v>
      </c>
      <c r="E21" s="23">
        <f>C21+D21</f>
        <v>320441388</v>
      </c>
      <c r="F21" s="19">
        <v>162894896.18000001</v>
      </c>
      <c r="G21" s="22">
        <v>162894896.18000001</v>
      </c>
      <c r="H21" s="7">
        <f>G21-C21</f>
        <v>-157546491.81999999</v>
      </c>
    </row>
    <row r="22" spans="2:8" x14ac:dyDescent="0.2">
      <c r="B22" s="6" t="s">
        <v>22</v>
      </c>
      <c r="C22" s="22">
        <v>231636530.63999999</v>
      </c>
      <c r="D22" s="19">
        <v>29005000</v>
      </c>
      <c r="E22" s="23">
        <f>C22+D22</f>
        <v>260641530.63999999</v>
      </c>
      <c r="F22" s="19">
        <v>173777831.65000001</v>
      </c>
      <c r="G22" s="22">
        <v>173777831.65000001</v>
      </c>
      <c r="H22" s="7">
        <f>G22-C22</f>
        <v>-57858698.98999998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552077918.63999999</v>
      </c>
      <c r="D26" s="26">
        <f>SUM(D24,D18,D8)</f>
        <v>29005000</v>
      </c>
      <c r="E26" s="15">
        <f>SUM(D26,C26)</f>
        <v>581082918.63999999</v>
      </c>
      <c r="F26" s="26">
        <f>SUM(F24,F18,F8)</f>
        <v>336672727.83000004</v>
      </c>
      <c r="G26" s="15">
        <f>SUM(G24,G18,G8)</f>
        <v>336672727.83000004</v>
      </c>
      <c r="H26" s="28">
        <f>SUM(G26-C26)</f>
        <v>-215405190.80999994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49" customFormat="1" ht="82.5" customHeight="1" x14ac:dyDescent="0.2">
      <c r="B29" s="50"/>
      <c r="C29" s="51"/>
      <c r="D29" s="51"/>
    </row>
    <row r="30" spans="2:8" s="49" customFormat="1" x14ac:dyDescent="0.2">
      <c r="C30" s="51"/>
      <c r="E30" s="56"/>
    </row>
    <row r="31" spans="2:8" s="49" customFormat="1" x14ac:dyDescent="0.2">
      <c r="B31" s="52" t="s">
        <v>31</v>
      </c>
      <c r="C31" s="51"/>
      <c r="D31" s="53" t="s">
        <v>32</v>
      </c>
    </row>
    <row r="32" spans="2:8" s="49" customFormat="1" x14ac:dyDescent="0.2">
      <c r="B32" s="54" t="s">
        <v>33</v>
      </c>
      <c r="D32" s="55" t="s">
        <v>34</v>
      </c>
    </row>
    <row r="33" s="48" customFormat="1" ht="15" x14ac:dyDescent="0.25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</sheetData>
  <sheetProtection algorithmName="SHA-512" hashValue="6MMrkk1ukUATqZ4pGhnX5sC7nhWqTa1gBW8D/bzYhJ6cJfxhql9jvFVyHv1ox2ybYaC1nu2iEfVP23NTbAHeaQ==" saltValue="A49j5QT3vtBjEIhoFLcGDA==" spinCount="100000" sheet="1" formatCells="0" formatColumns="0" formatRow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martinez montañez</cp:lastModifiedBy>
  <dcterms:created xsi:type="dcterms:W3CDTF">2019-12-05T18:23:32Z</dcterms:created>
  <dcterms:modified xsi:type="dcterms:W3CDTF">2025-07-16T19:15:08Z</dcterms:modified>
</cp:coreProperties>
</file>