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18.79.105\compartidaimpe\JURIDICO\JURIDICO ADMINISTRACIÓN 2021-2023\LICITACIONES ADM 2021-2023\LICITACIONES 2026\IMPE-LP-01-2026 ONCOLÓGICO\"/>
    </mc:Choice>
  </mc:AlternateContent>
  <xr:revisionPtr revIDLastSave="0" documentId="13_ncr:1_{C94FDEFE-B8A5-4268-A3BF-D5A0D01EF314}" xr6:coauthVersionLast="47" xr6:coauthVersionMax="47" xr10:uidLastSave="{00000000-0000-0000-0000-000000000000}"/>
  <bookViews>
    <workbookView xWindow="-120" yWindow="-120" windowWidth="29040" windowHeight="15840" xr2:uid="{39959036-6F14-46E8-BE90-9C9A38458F04}"/>
  </bookViews>
  <sheets>
    <sheet name="PROPUESTA ECONÓMICA" sheetId="1" r:id="rId1"/>
  </sheets>
  <definedNames>
    <definedName name="_xlnm._FilterDatabase" localSheetId="0" hidden="1">'PROPUESTA ECONÓMICA'!$A$2:$M$160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111" i="1" l="1"/>
  <c r="M47" i="1"/>
  <c r="M105" i="1"/>
  <c r="M48" i="1"/>
  <c r="M76" i="1"/>
  <c r="M134" i="1"/>
  <c r="M98" i="1"/>
  <c r="M19" i="1"/>
  <c r="M12" i="1"/>
  <c r="M39" i="1"/>
  <c r="M83" i="1"/>
  <c r="M137" i="1"/>
  <c r="M23" i="1"/>
  <c r="M143" i="1"/>
  <c r="M135" i="1"/>
  <c r="M10" i="1"/>
  <c r="M74" i="1"/>
  <c r="M6" i="1"/>
  <c r="M26" i="1"/>
  <c r="M152" i="1"/>
  <c r="M88" i="1"/>
  <c r="M110" i="1"/>
  <c r="M9" i="1"/>
  <c r="M13" i="1"/>
  <c r="M70" i="1"/>
  <c r="M5" i="1"/>
  <c r="M51" i="1"/>
  <c r="M71" i="1"/>
  <c r="M80" i="1"/>
  <c r="M24" i="1"/>
  <c r="M28" i="1"/>
  <c r="M95" i="1"/>
  <c r="M67" i="1"/>
  <c r="M109" i="1"/>
  <c r="M11" i="1"/>
  <c r="M57" i="1"/>
  <c r="M49" i="1"/>
  <c r="M27" i="1"/>
  <c r="M112" i="1"/>
  <c r="M131" i="1"/>
  <c r="M66" i="1"/>
  <c r="M108" i="1"/>
  <c r="M92" i="1"/>
  <c r="M29" i="1"/>
  <c r="M33" i="1"/>
  <c r="M123" i="1"/>
  <c r="M61" i="1"/>
  <c r="M69" i="1"/>
  <c r="M147" i="1"/>
  <c r="M124" i="1"/>
  <c r="M102" i="1"/>
  <c r="M130" i="1"/>
  <c r="M129" i="1"/>
  <c r="M114" i="1"/>
  <c r="M75" i="1"/>
  <c r="M55" i="1"/>
  <c r="M148" i="1"/>
  <c r="M139" i="1"/>
  <c r="M106" i="1"/>
  <c r="M18" i="1"/>
  <c r="M46" i="1"/>
  <c r="M82" i="1"/>
  <c r="M58" i="1"/>
  <c r="M113" i="1"/>
  <c r="M4" i="1"/>
  <c r="M115" i="1"/>
  <c r="M107" i="1"/>
  <c r="M144" i="1"/>
  <c r="M126" i="1"/>
  <c r="M127" i="1"/>
  <c r="M17" i="1"/>
  <c r="M8" i="1"/>
  <c r="M22" i="1"/>
  <c r="M68" i="1"/>
  <c r="M44" i="1"/>
  <c r="M15" i="1"/>
  <c r="M85" i="1"/>
  <c r="M53" i="1"/>
  <c r="M45" i="1"/>
  <c r="M93" i="1"/>
  <c r="M132" i="1"/>
  <c r="M160" i="1"/>
  <c r="M81" i="1"/>
  <c r="M158" i="1"/>
  <c r="M125" i="1"/>
  <c r="M16" i="1"/>
  <c r="M97" i="1"/>
  <c r="M25" i="1"/>
  <c r="M151" i="1"/>
  <c r="M20" i="1"/>
  <c r="M153" i="1"/>
  <c r="M149" i="1"/>
  <c r="M54" i="1"/>
  <c r="M38" i="1"/>
  <c r="M133" i="1"/>
  <c r="M118" i="1"/>
  <c r="M84" i="1"/>
  <c r="M138" i="1"/>
  <c r="M100" i="1"/>
  <c r="M7" i="1"/>
  <c r="M141" i="1"/>
  <c r="M142" i="1"/>
  <c r="M59" i="1"/>
  <c r="M37" i="1"/>
  <c r="M150" i="1"/>
  <c r="M155" i="1"/>
  <c r="M154" i="1"/>
  <c r="M146" i="1"/>
  <c r="M3" i="1"/>
  <c r="M136" i="1"/>
  <c r="M77" i="1"/>
  <c r="M96" i="1"/>
  <c r="M128" i="1"/>
  <c r="M30" i="1"/>
  <c r="M103" i="1"/>
  <c r="M104" i="1"/>
  <c r="M140" i="1"/>
  <c r="M159" i="1"/>
  <c r="M32" i="1"/>
  <c r="M14" i="1"/>
  <c r="M86" i="1"/>
  <c r="M101" i="1"/>
  <c r="M119" i="1"/>
  <c r="M120" i="1"/>
  <c r="M31" i="1"/>
  <c r="M89" i="1"/>
  <c r="M157" i="1"/>
  <c r="M91" i="1"/>
  <c r="M65" i="1"/>
  <c r="M50" i="1"/>
  <c r="M62" i="1"/>
  <c r="M87" i="1"/>
  <c r="M145" i="1"/>
  <c r="M156" i="1"/>
  <c r="M35" i="1"/>
  <c r="M116" i="1"/>
  <c r="M117" i="1"/>
  <c r="M21" i="1"/>
  <c r="M40" i="1"/>
  <c r="M63" i="1"/>
  <c r="M41" i="1"/>
  <c r="M52" i="1"/>
  <c r="M42" i="1"/>
  <c r="M56" i="1"/>
  <c r="M94" i="1"/>
  <c r="M90" i="1"/>
  <c r="M99" i="1"/>
  <c r="M72" i="1"/>
  <c r="M79" i="1"/>
  <c r="M78" i="1"/>
  <c r="M36" i="1"/>
  <c r="M43" i="1"/>
  <c r="M122" i="1"/>
  <c r="M121" i="1"/>
  <c r="M60" i="1"/>
  <c r="M64" i="1"/>
  <c r="M73" i="1"/>
</calcChain>
</file>

<file path=xl/sharedStrings.xml><?xml version="1.0" encoding="utf-8"?>
<sst xmlns="http://schemas.openxmlformats.org/spreadsheetml/2006/main" count="849" uniqueCount="569">
  <si>
    <t>#</t>
  </si>
  <si>
    <t>CLAVE INTERNA</t>
  </si>
  <si>
    <t>DENOMINACIÓN GENÉRICA</t>
  </si>
  <si>
    <t>DENOMINACIÓN DISNTINTIVA</t>
  </si>
  <si>
    <t>LABORATORIO FARMACÉUTICO</t>
  </si>
  <si>
    <t xml:space="preserve">PRESENTACIÓN </t>
  </si>
  <si>
    <t xml:space="preserve">CONCENTRACIÓN </t>
  </si>
  <si>
    <t xml:space="preserve">DESPLAZADO APROXIMADO SOLO CON FINES DE COTIZACIÓN </t>
  </si>
  <si>
    <t>VACUNA RECOMBINANTE NOVOVALENTE CONTRA EL VPH</t>
  </si>
  <si>
    <t>GARDASIL 9</t>
  </si>
  <si>
    <t>MSD</t>
  </si>
  <si>
    <t>CAJA CON 1 JERINGA PRELLENADA Y 1 AGUJA ESTÉRIL</t>
  </si>
  <si>
    <t>0.5 ML</t>
  </si>
  <si>
    <t>ABATACEPT</t>
  </si>
  <si>
    <t>OHRENCIA</t>
  </si>
  <si>
    <t>BRISTOL MYERS SQUIBB</t>
  </si>
  <si>
    <t>CAJA CON 4 JERINGAS PRELLENADAS</t>
  </si>
  <si>
    <t>125MG/ML</t>
  </si>
  <si>
    <t>CABOZATINIB</t>
  </si>
  <si>
    <t>APTIMETYX</t>
  </si>
  <si>
    <t>IPSEN</t>
  </si>
  <si>
    <t>FRASCO CON 30 TABLETAS</t>
  </si>
  <si>
    <t>40MG</t>
  </si>
  <si>
    <t>IBRUTINIB</t>
  </si>
  <si>
    <t>IMBRUVICA</t>
  </si>
  <si>
    <t>JANSSEN</t>
  </si>
  <si>
    <t>FRASCO CON 90 CAPSULAS</t>
  </si>
  <si>
    <t>140MG</t>
  </si>
  <si>
    <t>FLUOROURACILO</t>
  </si>
  <si>
    <t>ULSACIL</t>
  </si>
  <si>
    <t>ULSA TECH</t>
  </si>
  <si>
    <t>CAJA CON 10 FRASCOS ÁMPULA CON 10 ML</t>
  </si>
  <si>
    <t>250 MG/10ML</t>
  </si>
  <si>
    <t>VACUNA CONTRA EL HERPES ZOSTER, RECOMBINANTE NO VIVO CON  ADYUVANTE AS01B</t>
  </si>
  <si>
    <t>SHINGRIX</t>
  </si>
  <si>
    <t>GSK</t>
  </si>
  <si>
    <t xml:space="preserve">CAJA CON UN FRASCO ÁMPULA CON POLVO LIOFILIZADO CON EL ANTÍGENO DE HERPES ZÓSTER Y UN FRASCO ÁMPULA CON SUSPENSIÓN CON  ADYUVANTE AS01B, </t>
  </si>
  <si>
    <t>LUSPATERCEPT</t>
  </si>
  <si>
    <t>REBLOZYL</t>
  </si>
  <si>
    <t>FRASCO AMPULA CON POLVO LIOFILIZADO</t>
  </si>
  <si>
    <t>75 MG</t>
  </si>
  <si>
    <t>ALECTINIB</t>
  </si>
  <si>
    <t>ALECENSA</t>
  </si>
  <si>
    <t>ROCHE</t>
  </si>
  <si>
    <t>CAJA COLECTIVA CON 4 CAJAS CON 56 CAPSULAS CADA UNA</t>
  </si>
  <si>
    <t>150MG</t>
  </si>
  <si>
    <t>OLAPARIB</t>
  </si>
  <si>
    <t>LYNPARZA</t>
  </si>
  <si>
    <t>ASTRAZENECA</t>
  </si>
  <si>
    <t>CAJA CON 56 TABLETAS</t>
  </si>
  <si>
    <t>150 MG</t>
  </si>
  <si>
    <t>PERTUZUMAB,TRASTUZUMAB</t>
  </si>
  <si>
    <t>PHESGO</t>
  </si>
  <si>
    <t>CAJA CON UN FRASCO AMPULA CON 10ML</t>
  </si>
  <si>
    <t>600MG/600MG</t>
  </si>
  <si>
    <t>ABIRATERONA</t>
  </si>
  <si>
    <t>ZYTIGA</t>
  </si>
  <si>
    <t>JANSSEN-CILAG</t>
  </si>
  <si>
    <t>CAJA CON 60 TABLETAS</t>
  </si>
  <si>
    <t>500MG</t>
  </si>
  <si>
    <t>ACETATO DE GLATIRAMER</t>
  </si>
  <si>
    <t>COPAXONE</t>
  </si>
  <si>
    <t>TEVA</t>
  </si>
  <si>
    <t>CAJA CON 28 JERINGAS PRELLENADAS</t>
  </si>
  <si>
    <t>20 MG/ML</t>
  </si>
  <si>
    <t>ACETATO DE GOSERELINA</t>
  </si>
  <si>
    <t>ZOLADEX</t>
  </si>
  <si>
    <t>ASTRA ZENECA</t>
  </si>
  <si>
    <t>CAJA CON 1 IMPLANTE</t>
  </si>
  <si>
    <t>3.60 MG</t>
  </si>
  <si>
    <t>AZTRA ZENECA</t>
  </si>
  <si>
    <t>10.80 MG</t>
  </si>
  <si>
    <t>ACIDO FOLINICO</t>
  </si>
  <si>
    <t>INNEFOL</t>
  </si>
  <si>
    <t>PISA</t>
  </si>
  <si>
    <t>CAJA CON 1 FRASCO ÁMPULA</t>
  </si>
  <si>
    <t>50 MG/4ML</t>
  </si>
  <si>
    <t>ACIDO HIALURONICO</t>
  </si>
  <si>
    <t>SYNVISC</t>
  </si>
  <si>
    <t>SANOFI</t>
  </si>
  <si>
    <t>CAJA CON 1 JERINGA PRECARGADA CON 2 ML</t>
  </si>
  <si>
    <t>8 MG/ML</t>
  </si>
  <si>
    <t>SYNVISC ONE</t>
  </si>
  <si>
    <t>CAJA CON 1 JERINGA PRECARGADA CON 6 ML</t>
  </si>
  <si>
    <t>ACIDO MICOFENOLICO</t>
  </si>
  <si>
    <t>MYFORTIC</t>
  </si>
  <si>
    <t>NOVARTIS</t>
  </si>
  <si>
    <t>CAJA CON 120 TABLETAS DE LIBERACIÓN RETARDADA</t>
  </si>
  <si>
    <t>360 MG</t>
  </si>
  <si>
    <t>AFLIBERCEPT</t>
  </si>
  <si>
    <t>WETLIA</t>
  </si>
  <si>
    <t>BAYER</t>
  </si>
  <si>
    <t>CAJA CON 1 FRASCO ÁMPULA Y UNA AGUJA CON FILTRO</t>
  </si>
  <si>
    <t>40 MG/ML</t>
  </si>
  <si>
    <t>ALFA DORNASA</t>
  </si>
  <si>
    <t>PULMOZYME</t>
  </si>
  <si>
    <t>CAJA CON 6 AMPOLLETAS</t>
  </si>
  <si>
    <t>2.5MG/2.5 ML</t>
  </si>
  <si>
    <t>ANASTROZOL</t>
  </si>
  <si>
    <t>MAGEMIV</t>
  </si>
  <si>
    <t>SYNTHON</t>
  </si>
  <si>
    <t>CAJA CON 28 TABLETAS</t>
  </si>
  <si>
    <t>1.0 MG</t>
  </si>
  <si>
    <t>APREPITANT</t>
  </si>
  <si>
    <t>EMEND</t>
  </si>
  <si>
    <t>CAJA CON 1 CÁPSULA CON 125 MG Y 2 CÁPSULAS CON 80 MG</t>
  </si>
  <si>
    <t>125MG/80MG</t>
  </si>
  <si>
    <t>ATEZOLIZUMAB</t>
  </si>
  <si>
    <t>TECENTRIQ</t>
  </si>
  <si>
    <t>CAJA CON 1 FRASCO ÁMPULA CON 1200 MG/20 ML</t>
  </si>
  <si>
    <t>60 MG/ML</t>
  </si>
  <si>
    <t>AZACITIDINA</t>
  </si>
  <si>
    <t>VIDAZA</t>
  </si>
  <si>
    <t>100 MG</t>
  </si>
  <si>
    <t>BACLOFENO</t>
  </si>
  <si>
    <t>MYLINAX</t>
  </si>
  <si>
    <t>CAJA CON 30 TABLETAS</t>
  </si>
  <si>
    <t>10 MG</t>
  </si>
  <si>
    <t>BICALUTAMIDA</t>
  </si>
  <si>
    <t>BILUMIV</t>
  </si>
  <si>
    <t>50 MG</t>
  </si>
  <si>
    <t>BICTEGRAVIR, EMTRICITABINA, TENOFOVIR, ALAFENAMIDA</t>
  </si>
  <si>
    <t>BIKTARVY</t>
  </si>
  <si>
    <t>GILEAD</t>
  </si>
  <si>
    <t>50MG/200MG/25MG</t>
  </si>
  <si>
    <t>CAPECITABINA</t>
  </si>
  <si>
    <t>PLEXODA</t>
  </si>
  <si>
    <t>LEMERY</t>
  </si>
  <si>
    <t>CAJA CON 120 TABLETAS</t>
  </si>
  <si>
    <t>500 MG</t>
  </si>
  <si>
    <t>CARBOPLATINO</t>
  </si>
  <si>
    <t>NUVAPLAST</t>
  </si>
  <si>
    <t>ACCORD</t>
  </si>
  <si>
    <t>CAJA CON 1 AMPOLLETA</t>
  </si>
  <si>
    <t>450 MG</t>
  </si>
  <si>
    <t>CETUXIMAB</t>
  </si>
  <si>
    <t>ERBITUX F.A.</t>
  </si>
  <si>
    <t>MERCK</t>
  </si>
  <si>
    <t>100/50 MG</t>
  </si>
  <si>
    <t>CISPLATINO</t>
  </si>
  <si>
    <t>ACCOCIT</t>
  </si>
  <si>
    <t>CAJA CON 1 FRASCO CON SOLUCIÓN INYECTABLE CON 10 ML</t>
  </si>
  <si>
    <t>CAJA CON 1 FRASCO CON SOLUCIÓN INYECTABLE CON 50 ML</t>
  </si>
  <si>
    <t>CLORAMBUCILO</t>
  </si>
  <si>
    <t>LEUKERAN</t>
  </si>
  <si>
    <t>ASPEN</t>
  </si>
  <si>
    <t>CAJA CON 25 TABLETAS</t>
  </si>
  <si>
    <t>2 MG</t>
  </si>
  <si>
    <t>CLORHIDRATO DE GEMCITABINA</t>
  </si>
  <si>
    <t>ENEKAMUB</t>
  </si>
  <si>
    <t>GLENMARK</t>
  </si>
  <si>
    <t>CAJA CON 1 SOLUCIÓN INYECTABLE</t>
  </si>
  <si>
    <t>1 G</t>
  </si>
  <si>
    <t>DARBEPOETINA ALFA</t>
  </si>
  <si>
    <t>ARANESP</t>
  </si>
  <si>
    <t>AMGEN</t>
  </si>
  <si>
    <t>CAJA CON 1 JERINGA PRELLENADA</t>
  </si>
  <si>
    <t>500 MCG/1ML</t>
  </si>
  <si>
    <t>DENOSUMAB</t>
  </si>
  <si>
    <t>PROLIA</t>
  </si>
  <si>
    <t>DESMOPRESINA</t>
  </si>
  <si>
    <t>MINIRIN MELT</t>
  </si>
  <si>
    <t>FERRING</t>
  </si>
  <si>
    <t>120 MCG</t>
  </si>
  <si>
    <t>MINIRIN</t>
  </si>
  <si>
    <t>0.2 MG</t>
  </si>
  <si>
    <t>DEXRAZOXANO</t>
  </si>
  <si>
    <t>CARDIOXANE</t>
  </si>
  <si>
    <t>ASOFARMA</t>
  </si>
  <si>
    <t>CAJA CON 1 FRASCO ÁMPULA CON LIFOLIZADO</t>
  </si>
  <si>
    <t>DOCETAXEL</t>
  </si>
  <si>
    <t>SOMATIXEL</t>
  </si>
  <si>
    <t>20 MG</t>
  </si>
  <si>
    <t>CAJA CON 1 FRASCO AMPULA</t>
  </si>
  <si>
    <t>80 MG</t>
  </si>
  <si>
    <t>DOLUTEGRAVIR, ABACAVIR, LAMIVUDINA</t>
  </si>
  <si>
    <t>TRIUMEQ</t>
  </si>
  <si>
    <t>50/600/300 MG</t>
  </si>
  <si>
    <t>DUPILUMAB</t>
  </si>
  <si>
    <t>DUPIXENT</t>
  </si>
  <si>
    <t>CAJA CON 2 JERINGAS PRELLENADAS</t>
  </si>
  <si>
    <t>300 MG</t>
  </si>
  <si>
    <t>ELTROMBOPAG OLAMINA</t>
  </si>
  <si>
    <t>REVOLADE</t>
  </si>
  <si>
    <t>CAJA CON 28 COMPRIMIDOS</t>
  </si>
  <si>
    <t>ERITROPOYETINA</t>
  </si>
  <si>
    <t>BIOYETIN</t>
  </si>
  <si>
    <t>PROBIOMED</t>
  </si>
  <si>
    <t>50000U.I./10 ML</t>
  </si>
  <si>
    <t>CAJA CON 6 FRASCOS AMPULA</t>
  </si>
  <si>
    <t>4000 U.I./ML</t>
  </si>
  <si>
    <t>ERTAPENEM</t>
  </si>
  <si>
    <t>INVANZ</t>
  </si>
  <si>
    <t>CAJA CON 1 FRASCO AMPULA CON POLVO LIFOLIZADO</t>
  </si>
  <si>
    <t>1 GR</t>
  </si>
  <si>
    <t>ETANERCEPT</t>
  </si>
  <si>
    <t>ENBREL</t>
  </si>
  <si>
    <t>PFIZER</t>
  </si>
  <si>
    <t>CAJA CON 2 JERINGAS PRELLENADAS Y 2 ALMOHADILLAS CON ALCOHOL</t>
  </si>
  <si>
    <t>CAJA CON 4 JERINGAS PRELLENADAS Y 8 ALMOHADILLAS CON ALCOHOL</t>
  </si>
  <si>
    <t>25 MG</t>
  </si>
  <si>
    <t>EVOLOCUMAB</t>
  </si>
  <si>
    <t>REPATHA</t>
  </si>
  <si>
    <t>CAJA CON 1 SOLUCION INYECTABLE</t>
  </si>
  <si>
    <t>140 MG/ML</t>
  </si>
  <si>
    <t>FOSAPREPITANT</t>
  </si>
  <si>
    <t>EMEND IV</t>
  </si>
  <si>
    <t>CAJA CON 1 FRASCO AMPULA CON LIFOLIZADO</t>
  </si>
  <si>
    <t>FULVESTRANT</t>
  </si>
  <si>
    <t>FASLODEX</t>
  </si>
  <si>
    <t>250 MG</t>
  </si>
  <si>
    <t>HYDROXIUREA</t>
  </si>
  <si>
    <t>HYDREA</t>
  </si>
  <si>
    <t>CAJA CON 100 CAPSULAS</t>
  </si>
  <si>
    <t>IMATINIB</t>
  </si>
  <si>
    <t>GLIVEC</t>
  </si>
  <si>
    <t>CAJA CON 30 COMPRIMIDOS</t>
  </si>
  <si>
    <t>400 MG</t>
  </si>
  <si>
    <t>LANREOTIDA</t>
  </si>
  <si>
    <t>SOMATULINE AUTOGEL</t>
  </si>
  <si>
    <t>CAJA CON 1 JERINGA PRECARGADA</t>
  </si>
  <si>
    <t>120 MG</t>
  </si>
  <si>
    <t>LETROZOL</t>
  </si>
  <si>
    <t>TRODIS</t>
  </si>
  <si>
    <t>2.5 MG</t>
  </si>
  <si>
    <t>FEMARA</t>
  </si>
  <si>
    <t>2.50 MG</t>
  </si>
  <si>
    <t>LEUPRORELINA</t>
  </si>
  <si>
    <t>LORELIN</t>
  </si>
  <si>
    <t>CRYOPHARMA</t>
  </si>
  <si>
    <t>11.25 MG</t>
  </si>
  <si>
    <t>3.75 MG</t>
  </si>
  <si>
    <t>LIPEFILGRASTIM</t>
  </si>
  <si>
    <t>LINKIX</t>
  </si>
  <si>
    <t>6MG/0.6 ML</t>
  </si>
  <si>
    <t>MESNA</t>
  </si>
  <si>
    <t>UROMES</t>
  </si>
  <si>
    <t>SANFER</t>
  </si>
  <si>
    <t>CAJA CON 5 AMPOLLETAS</t>
  </si>
  <si>
    <t>400 MG/ 4ML</t>
  </si>
  <si>
    <t>METOCLOPRAMIDA, ONDASERTRÓN</t>
  </si>
  <si>
    <t>CLODASET</t>
  </si>
  <si>
    <t>CAJA CON 10 TABLETAS</t>
  </si>
  <si>
    <t>10MG/4MG</t>
  </si>
  <si>
    <t>MICOFENOLATO DE MOFETILO</t>
  </si>
  <si>
    <t>CELLCEPT</t>
  </si>
  <si>
    <t>CAJA CON 50 COMPRIMIDOS</t>
  </si>
  <si>
    <t>NIVOLUMAB</t>
  </si>
  <si>
    <t>OPDIVO</t>
  </si>
  <si>
    <t>40 MG/4ML</t>
  </si>
  <si>
    <t>ONDANSETRON</t>
  </si>
  <si>
    <t>AMAL</t>
  </si>
  <si>
    <t>CAJA CON 1 AMPOLLETA DE 2 ML</t>
  </si>
  <si>
    <t>2MG/ML</t>
  </si>
  <si>
    <t>8 MG</t>
  </si>
  <si>
    <t>PACLITAXEL UNIDO A ALBUMINA</t>
  </si>
  <si>
    <t>ABRAXUS</t>
  </si>
  <si>
    <t>CAJA CON 1 VIAL</t>
  </si>
  <si>
    <t>PALBOCICLIB</t>
  </si>
  <si>
    <t>IBRANCE-21</t>
  </si>
  <si>
    <t>CAJA CON 21 CÁPSULAS</t>
  </si>
  <si>
    <t>125 MG</t>
  </si>
  <si>
    <t>PALONOSETRON</t>
  </si>
  <si>
    <t>ONICIT</t>
  </si>
  <si>
    <t>0.25 MG/5 ML</t>
  </si>
  <si>
    <t>PEMBROLIZUMAB</t>
  </si>
  <si>
    <t>KEYTRUDA</t>
  </si>
  <si>
    <t>100MG/4ML</t>
  </si>
  <si>
    <t>PERTUZUMAB</t>
  </si>
  <si>
    <t>PERJETA</t>
  </si>
  <si>
    <t>420 MG/14ML</t>
  </si>
  <si>
    <t>RITUXIMAB</t>
  </si>
  <si>
    <t>MABTHERA</t>
  </si>
  <si>
    <t>500 MG/50ML</t>
  </si>
  <si>
    <t>SOFOSBUVIR, VELPATASVIR</t>
  </si>
  <si>
    <t>EPCLUSA</t>
  </si>
  <si>
    <t>CAJA CON 1 FRASCO CON 28 TABLETAS</t>
  </si>
  <si>
    <t>400MG/100 MG</t>
  </si>
  <si>
    <t>SORAFENIB</t>
  </si>
  <si>
    <t>NEXAVAR</t>
  </si>
  <si>
    <t>CAJA CON 112 COMPRIMIDOS</t>
  </si>
  <si>
    <t>200 MG</t>
  </si>
  <si>
    <t>TENOFOVIR ALAFENAMIDA</t>
  </si>
  <si>
    <t>VEMLIDY</t>
  </si>
  <si>
    <t>CAJA CON 1 FRASCO CON 30 TABLETAS</t>
  </si>
  <si>
    <t>TENOFOVIR, EMTRICITABINA</t>
  </si>
  <si>
    <t>MOVITREM</t>
  </si>
  <si>
    <t>SANDOZ</t>
  </si>
  <si>
    <t>245MG/200 MG</t>
  </si>
  <si>
    <t>TOFACITINIB</t>
  </si>
  <si>
    <t>XELJANZ</t>
  </si>
  <si>
    <t>5 MG</t>
  </si>
  <si>
    <t>TOXINA BOTULINICA TIPO A</t>
  </si>
  <si>
    <t>XEOMEEN</t>
  </si>
  <si>
    <t>MERZ</t>
  </si>
  <si>
    <t>100 U</t>
  </si>
  <si>
    <t>TRIPTORELINA</t>
  </si>
  <si>
    <t>PAMORELIN</t>
  </si>
  <si>
    <t>CAJA CON 1 FRASCO AMPULA LIFOLIZADO, 1 AMPOLLETA CON AGUA INYECTABLE, 1 JERINGA CON AGUJA Y UN AGUJA ADICIONAL</t>
  </si>
  <si>
    <t>REGORAFENIB</t>
  </si>
  <si>
    <t>STIVARGA</t>
  </si>
  <si>
    <t>CAJA CON 3 FRASCOS CON 28 COMPRMIDOS CADA FRASCO</t>
  </si>
  <si>
    <t>40 MG</t>
  </si>
  <si>
    <t>BRENTUXIMAB VEDOTIN</t>
  </si>
  <si>
    <t>ADCETRIS</t>
  </si>
  <si>
    <t>TAKEDA</t>
  </si>
  <si>
    <t>50 MG/VIAL</t>
  </si>
  <si>
    <t>LENALIDOMIDA</t>
  </si>
  <si>
    <t>REVLIMID</t>
  </si>
  <si>
    <t>ACIDO IBRANDRONICO</t>
  </si>
  <si>
    <t>FOSFONAT</t>
  </si>
  <si>
    <t>LIOMONT</t>
  </si>
  <si>
    <t>CAJA CON 1 TABLETA</t>
  </si>
  <si>
    <t>ALFACETOANALOGOS DE AMINOACIDOS</t>
  </si>
  <si>
    <t>CETOLAN III</t>
  </si>
  <si>
    <t>COLUMBIA</t>
  </si>
  <si>
    <t>CAJA CON 30 SOBRES DE 10 G</t>
  </si>
  <si>
    <t>3150 MG</t>
  </si>
  <si>
    <t>AVELUMAB</t>
  </si>
  <si>
    <t>BAVENCIO</t>
  </si>
  <si>
    <t>CAJA CON 1 FRASCO AMPULA CON 10 ML</t>
  </si>
  <si>
    <t>200MG/10ML</t>
  </si>
  <si>
    <t>EXEMESTANO</t>
  </si>
  <si>
    <t>NODUTAX</t>
  </si>
  <si>
    <t>IRINOTECAN</t>
  </si>
  <si>
    <t>COLIZACTIVE</t>
  </si>
  <si>
    <t>100MG/5ML</t>
  </si>
  <si>
    <t>PEMETREXED</t>
  </si>
  <si>
    <t>ALIMTA</t>
  </si>
  <si>
    <t>ELI LILLY</t>
  </si>
  <si>
    <t>SECUKINUMAB</t>
  </si>
  <si>
    <t>CONSENTYX</t>
  </si>
  <si>
    <t>CAJA CON 2 AUTOINYECTORES PRELLENADOS</t>
  </si>
  <si>
    <t>ROACTEMBRA</t>
  </si>
  <si>
    <t>TOCILIZUMAB</t>
  </si>
  <si>
    <t>ROACTEMRA SC</t>
  </si>
  <si>
    <t>162MG/0.9ML</t>
  </si>
  <si>
    <t>TRASTUZUMAB EMTANSINA</t>
  </si>
  <si>
    <t>KADCYLA</t>
  </si>
  <si>
    <t>CAJA CON 1 FRASCO AMPULA CON POLVO</t>
  </si>
  <si>
    <t>160MG/8ML</t>
  </si>
  <si>
    <t>BRINTELLIX</t>
  </si>
  <si>
    <t>VORTIOXETINA</t>
  </si>
  <si>
    <t>LUNDBECK</t>
  </si>
  <si>
    <t>100 MG/10ML</t>
  </si>
  <si>
    <t>VENIBYK</t>
  </si>
  <si>
    <t>WESERPHARMA</t>
  </si>
  <si>
    <t>GOLIMUMAB</t>
  </si>
  <si>
    <t>SIMPONI</t>
  </si>
  <si>
    <t>CAJA CON 1 PLUMA MONODOSIS PRECARGADA</t>
  </si>
  <si>
    <t>50MG/0.5 ML</t>
  </si>
  <si>
    <t>LENVATINIB</t>
  </si>
  <si>
    <t>LENVIXI</t>
  </si>
  <si>
    <t>EISAI</t>
  </si>
  <si>
    <t>CAJA CON 30 CÁPSULAS</t>
  </si>
  <si>
    <t>OFATUMUMAB</t>
  </si>
  <si>
    <t>BONSPRI</t>
  </si>
  <si>
    <t>20MG/0.4 ML</t>
  </si>
  <si>
    <t>NINTEDANIB</t>
  </si>
  <si>
    <t>OFEV</t>
  </si>
  <si>
    <t>BOEHRINGER INGELHEIM</t>
  </si>
  <si>
    <t>CAJA CON ENVASE CON 60 CAPSULAS</t>
  </si>
  <si>
    <t>ENZALUTAMIDA</t>
  </si>
  <si>
    <t>XTANDI</t>
  </si>
  <si>
    <t>ASTELLAS</t>
  </si>
  <si>
    <t>CAJA CON 120 CAPSULAS</t>
  </si>
  <si>
    <t>OCTREOTIDA</t>
  </si>
  <si>
    <t>SANDOSTATINA LAR</t>
  </si>
  <si>
    <t>CAJA CON JERINGA PRELLENADA CON 2 ML DE DILUYENTE</t>
  </si>
  <si>
    <t>RIBOCICLIB</t>
  </si>
  <si>
    <t>KISQALI</t>
  </si>
  <si>
    <t>CAJA CON 63 COMPRIMIDOS</t>
  </si>
  <si>
    <t>IPILIMUMAB</t>
  </si>
  <si>
    <t>YERVOY</t>
  </si>
  <si>
    <t>FRASCO AMPOLLA VIAL 10 ML</t>
  </si>
  <si>
    <t>50MG/10ML</t>
  </si>
  <si>
    <t>IZAXOMIB</t>
  </si>
  <si>
    <t>NINLARO</t>
  </si>
  <si>
    <t>CAJA CON 3 CAPSULAS</t>
  </si>
  <si>
    <t>4MG</t>
  </si>
  <si>
    <t>PEGFILGRASTIM</t>
  </si>
  <si>
    <t>NEULASTIM OBI</t>
  </si>
  <si>
    <t>CAJA CON 1 JERINGA PRELLENADA CON INYECTOR CORPORAL OBI</t>
  </si>
  <si>
    <t>BEVACIZUMAB</t>
  </si>
  <si>
    <t>MVASI</t>
  </si>
  <si>
    <t>CAJA CON 1 FRASCO AMPULA CON 16 ML</t>
  </si>
  <si>
    <t>400MG/16ML</t>
  </si>
  <si>
    <t>CAJA CON 1 FRASCO AMPULA CON 4 ML</t>
  </si>
  <si>
    <t>ADALIMUMAB</t>
  </si>
  <si>
    <t>AMGEVITA</t>
  </si>
  <si>
    <t>CAJA CON PLUMA PRECARGADA</t>
  </si>
  <si>
    <t>TRASTUZUMAB</t>
  </si>
  <si>
    <t>KANJINTY</t>
  </si>
  <si>
    <t>CAJA CON FRASCO AMPULA CON POLVO Y FRASCO AMPULA CON DILUYENTE</t>
  </si>
  <si>
    <t>440 MG</t>
  </si>
  <si>
    <t>ROMOSOZUMAB</t>
  </si>
  <si>
    <t>EVENITY</t>
  </si>
  <si>
    <t>CAJA CON DOS JERINGAS PRELLENADAS DE 1.17 ML</t>
  </si>
  <si>
    <t>105 MG</t>
  </si>
  <si>
    <t>PLACART</t>
  </si>
  <si>
    <t>CAJA CON UN FRASCO ÁMPULA CON LIFOLIZADO</t>
  </si>
  <si>
    <t>150 MG/15 ML</t>
  </si>
  <si>
    <t>ETOPOSIDO</t>
  </si>
  <si>
    <t>CAVEP</t>
  </si>
  <si>
    <t>100 MG/5ML</t>
  </si>
  <si>
    <t>OXALIPLATINO</t>
  </si>
  <si>
    <t>RECOPLAT</t>
  </si>
  <si>
    <t>100MG/20ML</t>
  </si>
  <si>
    <t>50 MG/10ML</t>
  </si>
  <si>
    <t>PACLITAXEL</t>
  </si>
  <si>
    <t>ACOEXCEL</t>
  </si>
  <si>
    <t>30 MG/ 5 ML</t>
  </si>
  <si>
    <t>GESTENT</t>
  </si>
  <si>
    <t>ZURICH</t>
  </si>
  <si>
    <t>TEMOZOLAMIDA</t>
  </si>
  <si>
    <t>TERA-CAZ</t>
  </si>
  <si>
    <t>CAJA CON 1 FRASCO CON 5 CAPSULAS</t>
  </si>
  <si>
    <t>SCA1</t>
  </si>
  <si>
    <t>KASDENAB</t>
  </si>
  <si>
    <t>SCA10</t>
  </si>
  <si>
    <t>BOTOX</t>
  </si>
  <si>
    <t>ABBVIE</t>
  </si>
  <si>
    <t>CAJA CON SOLUCIÓN INYECTABLE</t>
  </si>
  <si>
    <t>100 UI</t>
  </si>
  <si>
    <t>SCA11</t>
  </si>
  <si>
    <t>SEVELAMERO</t>
  </si>
  <si>
    <t>ULTRA</t>
  </si>
  <si>
    <t xml:space="preserve">CAJA CON FRASCO ON 180 COMPRIMIDOS </t>
  </si>
  <si>
    <t>800 MG</t>
  </si>
  <si>
    <t>SCA12</t>
  </si>
  <si>
    <t>RIFOSAR</t>
  </si>
  <si>
    <t>CAJA CON 180 TABLETAS</t>
  </si>
  <si>
    <t>SCA13</t>
  </si>
  <si>
    <t>CINACALCET</t>
  </si>
  <si>
    <t>MIMPARA</t>
  </si>
  <si>
    <t>30 MG</t>
  </si>
  <si>
    <t>SCA14</t>
  </si>
  <si>
    <t>CAMBER</t>
  </si>
  <si>
    <t>SCA15</t>
  </si>
  <si>
    <t>INMUNOGLOBULINA HUMANA NORMAL ENDOVENOSA</t>
  </si>
  <si>
    <t>HIGLOBIN</t>
  </si>
  <si>
    <t>CSL BEHRING</t>
  </si>
  <si>
    <t>CAJA CON FRASCO AMPULA DE 50 MG</t>
  </si>
  <si>
    <t>5G</t>
  </si>
  <si>
    <t>SCA16</t>
  </si>
  <si>
    <t>INMUNOGLOBULINA HUMANA NORMAL</t>
  </si>
  <si>
    <t>HIZENTRA</t>
  </si>
  <si>
    <t>CAJA CON 1 JERINGA PRELLENADA DE 20 ML</t>
  </si>
  <si>
    <t>4G/20ML</t>
  </si>
  <si>
    <t>SCA17</t>
  </si>
  <si>
    <t>APALUTAMIDA</t>
  </si>
  <si>
    <t>ERLEADA</t>
  </si>
  <si>
    <t>CAJA CON FRASCO CON 120 TABLETAS</t>
  </si>
  <si>
    <t>60 MG</t>
  </si>
  <si>
    <t>SCA18</t>
  </si>
  <si>
    <t>CERTOLIZUMAB PEGOL</t>
  </si>
  <si>
    <t>CIMZIA</t>
  </si>
  <si>
    <t>UCB</t>
  </si>
  <si>
    <t xml:space="preserve">CAJA CON 2 JERINGAS PRELLENADAS </t>
  </si>
  <si>
    <t>200MG/1ML</t>
  </si>
  <si>
    <t>SCA19</t>
  </si>
  <si>
    <t>INCLISIRAN</t>
  </si>
  <si>
    <t>SYBRAVA</t>
  </si>
  <si>
    <t>CAJA CON UNA JERINGA PRELLENADA</t>
  </si>
  <si>
    <t>284MG/1.5ML</t>
  </si>
  <si>
    <t>SCA2</t>
  </si>
  <si>
    <t>AVITOSYN</t>
  </si>
  <si>
    <t xml:space="preserve">SYNTHON </t>
  </si>
  <si>
    <t>SCA20</t>
  </si>
  <si>
    <t>DARATUMUMAB</t>
  </si>
  <si>
    <t>DARZALEX FASPRO</t>
  </si>
  <si>
    <t>CAJA CON UN FRASCO AMPULA</t>
  </si>
  <si>
    <t>120MG/ML</t>
  </si>
  <si>
    <t>SCA21</t>
  </si>
  <si>
    <t>SIROLIMUS</t>
  </si>
  <si>
    <t>P-HYSPLAN</t>
  </si>
  <si>
    <t>RAAM</t>
  </si>
  <si>
    <t>CAJA CON ENVASE BURBUJA CON 60 TABLETAS</t>
  </si>
  <si>
    <t>1.0MG</t>
  </si>
  <si>
    <t>SCA22</t>
  </si>
  <si>
    <t>POMALIDOMIDA</t>
  </si>
  <si>
    <t>IMNOVID</t>
  </si>
  <si>
    <t>BRISTOL-MYERS SQUIBB</t>
  </si>
  <si>
    <t>CAJA CON 21 CAPSULAS</t>
  </si>
  <si>
    <t>SCA23</t>
  </si>
  <si>
    <t>NINLOTINIB</t>
  </si>
  <si>
    <t>TASIGNA</t>
  </si>
  <si>
    <t>CAJA CON 28 CAPSULAS</t>
  </si>
  <si>
    <t>SCA24</t>
  </si>
  <si>
    <t>MEPOLIZUMAB</t>
  </si>
  <si>
    <t>NUCALA</t>
  </si>
  <si>
    <t>CAJA CON 1 PLUMA PRECARGADA CON 1 ML</t>
  </si>
  <si>
    <t>100MG/ML</t>
  </si>
  <si>
    <t>SCA25</t>
  </si>
  <si>
    <t>RUXOLITINIB</t>
  </si>
  <si>
    <t>JAKAVI</t>
  </si>
  <si>
    <t>ENVASE CON 60 TABLETAS</t>
  </si>
  <si>
    <t>5MG</t>
  </si>
  <si>
    <t>SCA26</t>
  </si>
  <si>
    <t>15MG</t>
  </si>
  <si>
    <t>SCA27</t>
  </si>
  <si>
    <t>20MG</t>
  </si>
  <si>
    <t>SCA28</t>
  </si>
  <si>
    <t>ENVASE CON 112 TABLETAS</t>
  </si>
  <si>
    <t>SCA3</t>
  </si>
  <si>
    <t>ALFACETOANÁLOGOS DE AMINOACIDOS</t>
  </si>
  <si>
    <t>SOMERAL</t>
  </si>
  <si>
    <t>NUCITEC</t>
  </si>
  <si>
    <t>CAJA CON 100 TABLETAS</t>
  </si>
  <si>
    <t>630 MG</t>
  </si>
  <si>
    <t>SCA30</t>
  </si>
  <si>
    <t>BELIMUMAB</t>
  </si>
  <si>
    <t>BENLYSTIA</t>
  </si>
  <si>
    <t>CAJA CON 4 PLUMAS PRECARGADAS</t>
  </si>
  <si>
    <t>SCA31</t>
  </si>
  <si>
    <t>PIRFENIDONA</t>
  </si>
  <si>
    <t>KITOSCELL L</t>
  </si>
  <si>
    <t>CELL PHARMA</t>
  </si>
  <si>
    <t>CAJA CON 90 TABLETAS</t>
  </si>
  <si>
    <t>600 MG</t>
  </si>
  <si>
    <t>SCA32</t>
  </si>
  <si>
    <t>TERIPARATIDA</t>
  </si>
  <si>
    <t>FORTEO</t>
  </si>
  <si>
    <t>LILLY</t>
  </si>
  <si>
    <t>CAJA CON UNA PLUMA CON CARTUCHO ENSAMBLADO DE 2.4 ML</t>
  </si>
  <si>
    <t>250MCG/ML</t>
  </si>
  <si>
    <t>SCA33</t>
  </si>
  <si>
    <t>TACROLIMUS</t>
  </si>
  <si>
    <t>PROGRAF</t>
  </si>
  <si>
    <t>CAJA CON 50 CAPSULAS</t>
  </si>
  <si>
    <t>1MG</t>
  </si>
  <si>
    <t>SCA7</t>
  </si>
  <si>
    <t>GEMCITABINA</t>
  </si>
  <si>
    <t>1000 mg</t>
  </si>
  <si>
    <t>SCA8</t>
  </si>
  <si>
    <t>MIOCERKEL</t>
  </si>
  <si>
    <t>CAJA CON SOLUCIÓN INYECTABLE 80 MG 6 ML (1 FRASCO ÁMPULA Y DILUYENTE)</t>
  </si>
  <si>
    <t>80MG/6ML</t>
  </si>
  <si>
    <t>SCA9</t>
  </si>
  <si>
    <t>DOLUTEGRAVIR/LAMIVUDINA</t>
  </si>
  <si>
    <t>DOVATO</t>
  </si>
  <si>
    <t>50MG/300MG</t>
  </si>
  <si>
    <t>SCI</t>
  </si>
  <si>
    <t>DAROLUTAMIDA</t>
  </si>
  <si>
    <t>NUBEQAL</t>
  </si>
  <si>
    <t>DURVALUMAB</t>
  </si>
  <si>
    <t>IMFINZIO</t>
  </si>
  <si>
    <t>CAJA CON FRASCO AMPULA</t>
  </si>
  <si>
    <t>500MG/10 ML</t>
  </si>
  <si>
    <t>4 MG</t>
  </si>
  <si>
    <t>1200MG/600MG</t>
  </si>
  <si>
    <t>TRASTUZUMAB DERUXTECAN</t>
  </si>
  <si>
    <t>ENHERTU</t>
  </si>
  <si>
    <t>ZANUBRUTINIB</t>
  </si>
  <si>
    <t>BRUKINSA</t>
  </si>
  <si>
    <t>BEIGENE</t>
  </si>
  <si>
    <t>MONTO MÍNIMO</t>
  </si>
  <si>
    <t>MONTO MÁXIMO</t>
  </si>
  <si>
    <t>COSTO UNITARIO</t>
  </si>
  <si>
    <t>IVA</t>
  </si>
  <si>
    <t>$</t>
  </si>
  <si>
    <t>TOTAL CON IVA</t>
  </si>
  <si>
    <t>CANTIDAD EN LETRA</t>
  </si>
  <si>
    <t>COSTO
 UNITARIO 
MAS IVA</t>
  </si>
  <si>
    <t>A T E N T A M E N T E</t>
  </si>
  <si>
    <t>NOMBRE O RAZÓN SOCIAL</t>
  </si>
  <si>
    <t>_________________________________________</t>
  </si>
  <si>
    <t>NOMBRE, FIRMA Y CARÁCTER</t>
  </si>
  <si>
    <t>DE QUIEN SUSCRIBE LA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</si>
</sst>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Century Gothic"/>
      <family val="2"/>
    </font>
    <font>
      <b/>
      <sz val="8"/>
      <color theme="0"/>
      <name val="Century Gothic"/>
      <family val="2"/>
    </font>
    <font>
      <b/>
      <sz val="9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 readingOrder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180975</xdr:rowOff>
    </xdr:from>
    <xdr:to>
      <xdr:col>3</xdr:col>
      <xdr:colOff>5715</xdr:colOff>
      <xdr:row>0</xdr:row>
      <xdr:rowOff>941705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32D765C-0B02-44D7-9393-1AFCE46D56F7}"/>
            </a:ext>
          </a:extLst>
        </xdr:cNvPr>
        <xdr:cNvGrpSpPr/>
      </xdr:nvGrpSpPr>
      <xdr:grpSpPr>
        <a:xfrm>
          <a:off x="266700" y="180975"/>
          <a:ext cx="2596515" cy="760730"/>
          <a:chOff x="0" y="0"/>
          <a:chExt cx="2767965" cy="7607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F86B2BE-3A76-1974-8501-8E25744899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103"/>
          <a:stretch/>
        </xdr:blipFill>
        <xdr:spPr bwMode="auto">
          <a:xfrm>
            <a:off x="1857375" y="0"/>
            <a:ext cx="910590" cy="7588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A20451F9-D0B7-492C-0F3E-61BA7EEA55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1781175" cy="75120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9</xdr:col>
      <xdr:colOff>428625</xdr:colOff>
      <xdr:row>0</xdr:row>
      <xdr:rowOff>352425</xdr:rowOff>
    </xdr:from>
    <xdr:to>
      <xdr:col>12</xdr:col>
      <xdr:colOff>696596</xdr:colOff>
      <xdr:row>0</xdr:row>
      <xdr:rowOff>873125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45C6A92C-1552-45C1-864B-79B878436A47}"/>
            </a:ext>
          </a:extLst>
        </xdr:cNvPr>
        <xdr:cNvGrpSpPr/>
      </xdr:nvGrpSpPr>
      <xdr:grpSpPr>
        <a:xfrm>
          <a:off x="10191750" y="352425"/>
          <a:ext cx="2687321" cy="520700"/>
          <a:chOff x="-15240" y="-1270"/>
          <a:chExt cx="2897437" cy="520700"/>
        </a:xfrm>
      </xdr:grpSpPr>
      <xdr:sp macro="" textlink="">
        <xdr:nvSpPr>
          <xdr:cNvPr id="7" name="Rectángulo 9">
            <a:extLst>
              <a:ext uri="{FF2B5EF4-FFF2-40B4-BE49-F238E27FC236}">
                <a16:creationId xmlns:a16="http://schemas.microsoft.com/office/drawing/2014/main" id="{C2731421-AE1D-7C16-5233-BB56FE94DD9D}"/>
              </a:ext>
            </a:extLst>
          </xdr:cNvPr>
          <xdr:cNvSpPr/>
        </xdr:nvSpPr>
        <xdr:spPr>
          <a:xfrm flipH="1">
            <a:off x="254000" y="0"/>
            <a:ext cx="2628197" cy="246890"/>
          </a:xfrm>
          <a:custGeom>
            <a:avLst/>
            <a:gdLst>
              <a:gd name="connsiteX0" fmla="*/ 0 w 1695450"/>
              <a:gd name="connsiteY0" fmla="*/ 0 h 203200"/>
              <a:gd name="connsiteX1" fmla="*/ 1695450 w 1695450"/>
              <a:gd name="connsiteY1" fmla="*/ 0 h 203200"/>
              <a:gd name="connsiteX2" fmla="*/ 1695450 w 1695450"/>
              <a:gd name="connsiteY2" fmla="*/ 203200 h 203200"/>
              <a:gd name="connsiteX3" fmla="*/ 0 w 1695450"/>
              <a:gd name="connsiteY3" fmla="*/ 203200 h 203200"/>
              <a:gd name="connsiteX4" fmla="*/ 0 w 1695450"/>
              <a:gd name="connsiteY4" fmla="*/ 0 h 203200"/>
              <a:gd name="connsiteX0" fmla="*/ 0 w 1879600"/>
              <a:gd name="connsiteY0" fmla="*/ 6350 h 209550"/>
              <a:gd name="connsiteX1" fmla="*/ 1879600 w 1879600"/>
              <a:gd name="connsiteY1" fmla="*/ 0 h 209550"/>
              <a:gd name="connsiteX2" fmla="*/ 1695450 w 1879600"/>
              <a:gd name="connsiteY2" fmla="*/ 209550 h 209550"/>
              <a:gd name="connsiteX3" fmla="*/ 0 w 1879600"/>
              <a:gd name="connsiteY3" fmla="*/ 209550 h 209550"/>
              <a:gd name="connsiteX4" fmla="*/ 0 w 1879600"/>
              <a:gd name="connsiteY4" fmla="*/ 6350 h 209550"/>
              <a:gd name="connsiteX0" fmla="*/ 0 w 1879600"/>
              <a:gd name="connsiteY0" fmla="*/ 6350 h 219941"/>
              <a:gd name="connsiteX1" fmla="*/ 1879600 w 1879600"/>
              <a:gd name="connsiteY1" fmla="*/ 0 h 219941"/>
              <a:gd name="connsiteX2" fmla="*/ 1695450 w 1879600"/>
              <a:gd name="connsiteY2" fmla="*/ 209550 h 219941"/>
              <a:gd name="connsiteX3" fmla="*/ 348958 w 1879600"/>
              <a:gd name="connsiteY3" fmla="*/ 219941 h 219941"/>
              <a:gd name="connsiteX4" fmla="*/ 0 w 1879600"/>
              <a:gd name="connsiteY4" fmla="*/ 6350 h 219941"/>
              <a:gd name="connsiteX0" fmla="*/ 3489 w 1530642"/>
              <a:gd name="connsiteY0" fmla="*/ 3756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3489 w 1530642"/>
              <a:gd name="connsiteY4" fmla="*/ 3756 h 219941"/>
              <a:gd name="connsiteX0" fmla="*/ 0 w 1537624"/>
              <a:gd name="connsiteY0" fmla="*/ 3756 h 219941"/>
              <a:gd name="connsiteX1" fmla="*/ 1537624 w 1537624"/>
              <a:gd name="connsiteY1" fmla="*/ 0 h 219941"/>
              <a:gd name="connsiteX2" fmla="*/ 1353474 w 1537624"/>
              <a:gd name="connsiteY2" fmla="*/ 209550 h 219941"/>
              <a:gd name="connsiteX3" fmla="*/ 6982 w 1537624"/>
              <a:gd name="connsiteY3" fmla="*/ 219941 h 219941"/>
              <a:gd name="connsiteX4" fmla="*/ 0 w 1537624"/>
              <a:gd name="connsiteY4" fmla="*/ 3756 h 219941"/>
              <a:gd name="connsiteX0" fmla="*/ 8665 w 1530642"/>
              <a:gd name="connsiteY0" fmla="*/ 0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8665 w 1530642"/>
              <a:gd name="connsiteY4" fmla="*/ 0 h 219941"/>
              <a:gd name="connsiteX0" fmla="*/ 1530 w 1523507"/>
              <a:gd name="connsiteY0" fmla="*/ 0 h 225979"/>
              <a:gd name="connsiteX1" fmla="*/ 1523507 w 1523507"/>
              <a:gd name="connsiteY1" fmla="*/ 0 h 225979"/>
              <a:gd name="connsiteX2" fmla="*/ 1339357 w 1523507"/>
              <a:gd name="connsiteY2" fmla="*/ 209550 h 225979"/>
              <a:gd name="connsiteX3" fmla="*/ 0 w 1523507"/>
              <a:gd name="connsiteY3" fmla="*/ 225979 h 225979"/>
              <a:gd name="connsiteX4" fmla="*/ 1530 w 1523507"/>
              <a:gd name="connsiteY4" fmla="*/ 0 h 225979"/>
              <a:gd name="connsiteX0" fmla="*/ 1530 w 1502099"/>
              <a:gd name="connsiteY0" fmla="*/ 0 h 225979"/>
              <a:gd name="connsiteX1" fmla="*/ 1502099 w 1502099"/>
              <a:gd name="connsiteY1" fmla="*/ 0 h 225979"/>
              <a:gd name="connsiteX2" fmla="*/ 1339357 w 1502099"/>
              <a:gd name="connsiteY2" fmla="*/ 209550 h 225979"/>
              <a:gd name="connsiteX3" fmla="*/ 0 w 1502099"/>
              <a:gd name="connsiteY3" fmla="*/ 225979 h 225979"/>
              <a:gd name="connsiteX4" fmla="*/ 1530 w 1502099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39357 w 1490206"/>
              <a:gd name="connsiteY2" fmla="*/ 209550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46494 w 1490206"/>
              <a:gd name="connsiteY2" fmla="*/ 208301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35273"/>
              <a:gd name="connsiteY0" fmla="*/ 2827 h 228806"/>
              <a:gd name="connsiteX1" fmla="*/ 1435273 w 1435273"/>
              <a:gd name="connsiteY1" fmla="*/ 0 h 228806"/>
              <a:gd name="connsiteX2" fmla="*/ 1346494 w 1435273"/>
              <a:gd name="connsiteY2" fmla="*/ 211128 h 228806"/>
              <a:gd name="connsiteX3" fmla="*/ 0 w 1435273"/>
              <a:gd name="connsiteY3" fmla="*/ 228806 h 228806"/>
              <a:gd name="connsiteX4" fmla="*/ 1530 w 1435273"/>
              <a:gd name="connsiteY4" fmla="*/ 2827 h 2288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35273" h="228806">
                <a:moveTo>
                  <a:pt x="1530" y="2827"/>
                </a:moveTo>
                <a:lnTo>
                  <a:pt x="1435273" y="0"/>
                </a:lnTo>
                <a:lnTo>
                  <a:pt x="1346494" y="211128"/>
                </a:lnTo>
                <a:lnTo>
                  <a:pt x="0" y="228806"/>
                </a:lnTo>
                <a:lnTo>
                  <a:pt x="1530" y="2827"/>
                </a:lnTo>
                <a:close/>
              </a:path>
            </a:pathLst>
          </a:cu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r">
              <a:buNone/>
            </a:pPr>
            <a:r>
              <a:rPr lang="es-ES_tradnl" sz="800" b="1"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LICITACIÓN PÚBLICA NO. IMPE-LP-01-2026</a:t>
            </a:r>
            <a:endParaRPr lang="es-MX" sz="800">
              <a:effectLst/>
              <a:latin typeface="Courier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buNone/>
            </a:pPr>
            <a:r>
              <a:rPr lang="es-ES_tradnl" sz="800">
                <a:effectLst/>
                <a:latin typeface="Courier"/>
                <a:ea typeface="Times New Roman" panose="02020603050405020304" pitchFamily="18" charset="0"/>
                <a:cs typeface="Times New Roman" panose="02020603050405020304" pitchFamily="18" charset="0"/>
              </a:rPr>
              <a:t> </a:t>
            </a:r>
            <a:endParaRPr lang="es-MX" sz="800">
              <a:effectLst/>
              <a:latin typeface="Courier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Paralelogramo 10">
            <a:extLst>
              <a:ext uri="{FF2B5EF4-FFF2-40B4-BE49-F238E27FC236}">
                <a16:creationId xmlns:a16="http://schemas.microsoft.com/office/drawing/2014/main" id="{353B48D7-40BC-5EB8-5578-C57091386241}"/>
              </a:ext>
            </a:extLst>
          </xdr:cNvPr>
          <xdr:cNvSpPr/>
        </xdr:nvSpPr>
        <xdr:spPr>
          <a:xfrm flipH="1">
            <a:off x="119380" y="0"/>
            <a:ext cx="26733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67335" h="229870">
                <a:moveTo>
                  <a:pt x="0" y="229870"/>
                </a:moveTo>
                <a:lnTo>
                  <a:pt x="163537" y="0"/>
                </a:lnTo>
                <a:lnTo>
                  <a:pt x="267335" y="1905"/>
                </a:lnTo>
                <a:lnTo>
                  <a:pt x="98464" y="229870"/>
                </a:lnTo>
                <a:lnTo>
                  <a:pt x="0" y="229870"/>
                </a:lnTo>
                <a:close/>
              </a:path>
            </a:pathLst>
          </a:custGeom>
          <a:solidFill>
            <a:schemeClr val="tx2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9" name="Rectángulo 9">
            <a:extLst>
              <a:ext uri="{FF2B5EF4-FFF2-40B4-BE49-F238E27FC236}">
                <a16:creationId xmlns:a16="http://schemas.microsoft.com/office/drawing/2014/main" id="{43245FE1-7A32-8593-3D44-C98CC8CC12BB}"/>
              </a:ext>
            </a:extLst>
          </xdr:cNvPr>
          <xdr:cNvSpPr/>
        </xdr:nvSpPr>
        <xdr:spPr>
          <a:xfrm flipH="1">
            <a:off x="863600" y="273050"/>
            <a:ext cx="2014855" cy="246380"/>
          </a:xfrm>
          <a:custGeom>
            <a:avLst/>
            <a:gdLst>
              <a:gd name="connsiteX0" fmla="*/ 0 w 1695450"/>
              <a:gd name="connsiteY0" fmla="*/ 0 h 203200"/>
              <a:gd name="connsiteX1" fmla="*/ 1695450 w 1695450"/>
              <a:gd name="connsiteY1" fmla="*/ 0 h 203200"/>
              <a:gd name="connsiteX2" fmla="*/ 1695450 w 1695450"/>
              <a:gd name="connsiteY2" fmla="*/ 203200 h 203200"/>
              <a:gd name="connsiteX3" fmla="*/ 0 w 1695450"/>
              <a:gd name="connsiteY3" fmla="*/ 203200 h 203200"/>
              <a:gd name="connsiteX4" fmla="*/ 0 w 1695450"/>
              <a:gd name="connsiteY4" fmla="*/ 0 h 203200"/>
              <a:gd name="connsiteX0" fmla="*/ 0 w 1879600"/>
              <a:gd name="connsiteY0" fmla="*/ 6350 h 209550"/>
              <a:gd name="connsiteX1" fmla="*/ 1879600 w 1879600"/>
              <a:gd name="connsiteY1" fmla="*/ 0 h 209550"/>
              <a:gd name="connsiteX2" fmla="*/ 1695450 w 1879600"/>
              <a:gd name="connsiteY2" fmla="*/ 209550 h 209550"/>
              <a:gd name="connsiteX3" fmla="*/ 0 w 1879600"/>
              <a:gd name="connsiteY3" fmla="*/ 209550 h 209550"/>
              <a:gd name="connsiteX4" fmla="*/ 0 w 1879600"/>
              <a:gd name="connsiteY4" fmla="*/ 6350 h 209550"/>
              <a:gd name="connsiteX0" fmla="*/ 0 w 1879600"/>
              <a:gd name="connsiteY0" fmla="*/ 6350 h 219941"/>
              <a:gd name="connsiteX1" fmla="*/ 1879600 w 1879600"/>
              <a:gd name="connsiteY1" fmla="*/ 0 h 219941"/>
              <a:gd name="connsiteX2" fmla="*/ 1695450 w 1879600"/>
              <a:gd name="connsiteY2" fmla="*/ 209550 h 219941"/>
              <a:gd name="connsiteX3" fmla="*/ 348958 w 1879600"/>
              <a:gd name="connsiteY3" fmla="*/ 219941 h 219941"/>
              <a:gd name="connsiteX4" fmla="*/ 0 w 1879600"/>
              <a:gd name="connsiteY4" fmla="*/ 6350 h 219941"/>
              <a:gd name="connsiteX0" fmla="*/ 3489 w 1530642"/>
              <a:gd name="connsiteY0" fmla="*/ 3756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3489 w 1530642"/>
              <a:gd name="connsiteY4" fmla="*/ 3756 h 219941"/>
              <a:gd name="connsiteX0" fmla="*/ 0 w 1537624"/>
              <a:gd name="connsiteY0" fmla="*/ 3756 h 219941"/>
              <a:gd name="connsiteX1" fmla="*/ 1537624 w 1537624"/>
              <a:gd name="connsiteY1" fmla="*/ 0 h 219941"/>
              <a:gd name="connsiteX2" fmla="*/ 1353474 w 1537624"/>
              <a:gd name="connsiteY2" fmla="*/ 209550 h 219941"/>
              <a:gd name="connsiteX3" fmla="*/ 6982 w 1537624"/>
              <a:gd name="connsiteY3" fmla="*/ 219941 h 219941"/>
              <a:gd name="connsiteX4" fmla="*/ 0 w 1537624"/>
              <a:gd name="connsiteY4" fmla="*/ 3756 h 219941"/>
              <a:gd name="connsiteX0" fmla="*/ 8665 w 1530642"/>
              <a:gd name="connsiteY0" fmla="*/ 0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8665 w 1530642"/>
              <a:gd name="connsiteY4" fmla="*/ 0 h 219941"/>
              <a:gd name="connsiteX0" fmla="*/ 1530 w 1523507"/>
              <a:gd name="connsiteY0" fmla="*/ 0 h 225979"/>
              <a:gd name="connsiteX1" fmla="*/ 1523507 w 1523507"/>
              <a:gd name="connsiteY1" fmla="*/ 0 h 225979"/>
              <a:gd name="connsiteX2" fmla="*/ 1339357 w 1523507"/>
              <a:gd name="connsiteY2" fmla="*/ 209550 h 225979"/>
              <a:gd name="connsiteX3" fmla="*/ 0 w 1523507"/>
              <a:gd name="connsiteY3" fmla="*/ 225979 h 225979"/>
              <a:gd name="connsiteX4" fmla="*/ 1530 w 1523507"/>
              <a:gd name="connsiteY4" fmla="*/ 0 h 225979"/>
              <a:gd name="connsiteX0" fmla="*/ 1530 w 1502099"/>
              <a:gd name="connsiteY0" fmla="*/ 0 h 225979"/>
              <a:gd name="connsiteX1" fmla="*/ 1502099 w 1502099"/>
              <a:gd name="connsiteY1" fmla="*/ 0 h 225979"/>
              <a:gd name="connsiteX2" fmla="*/ 1339357 w 1502099"/>
              <a:gd name="connsiteY2" fmla="*/ 209550 h 225979"/>
              <a:gd name="connsiteX3" fmla="*/ 0 w 1502099"/>
              <a:gd name="connsiteY3" fmla="*/ 225979 h 225979"/>
              <a:gd name="connsiteX4" fmla="*/ 1530 w 1502099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39357 w 1490206"/>
              <a:gd name="connsiteY2" fmla="*/ 209550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46494 w 1490206"/>
              <a:gd name="connsiteY2" fmla="*/ 208301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35273"/>
              <a:gd name="connsiteY0" fmla="*/ 2827 h 228806"/>
              <a:gd name="connsiteX1" fmla="*/ 1435273 w 1435273"/>
              <a:gd name="connsiteY1" fmla="*/ 0 h 228806"/>
              <a:gd name="connsiteX2" fmla="*/ 1346494 w 1435273"/>
              <a:gd name="connsiteY2" fmla="*/ 211128 h 228806"/>
              <a:gd name="connsiteX3" fmla="*/ 0 w 1435273"/>
              <a:gd name="connsiteY3" fmla="*/ 228806 h 228806"/>
              <a:gd name="connsiteX4" fmla="*/ 1530 w 1435273"/>
              <a:gd name="connsiteY4" fmla="*/ 2827 h 228806"/>
              <a:gd name="connsiteX0" fmla="*/ 1530 w 1464071"/>
              <a:gd name="connsiteY0" fmla="*/ 2827 h 228806"/>
              <a:gd name="connsiteX1" fmla="*/ 1464071 w 1464071"/>
              <a:gd name="connsiteY1" fmla="*/ 0 h 228806"/>
              <a:gd name="connsiteX2" fmla="*/ 1346494 w 1464071"/>
              <a:gd name="connsiteY2" fmla="*/ 211128 h 228806"/>
              <a:gd name="connsiteX3" fmla="*/ 0 w 1464071"/>
              <a:gd name="connsiteY3" fmla="*/ 228806 h 228806"/>
              <a:gd name="connsiteX4" fmla="*/ 1530 w 1464071"/>
              <a:gd name="connsiteY4" fmla="*/ 2827 h 2288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64071" h="228806">
                <a:moveTo>
                  <a:pt x="1530" y="2827"/>
                </a:moveTo>
                <a:lnTo>
                  <a:pt x="1464071" y="0"/>
                </a:lnTo>
                <a:lnTo>
                  <a:pt x="1346494" y="211128"/>
                </a:lnTo>
                <a:lnTo>
                  <a:pt x="0" y="228806"/>
                </a:lnTo>
                <a:lnTo>
                  <a:pt x="1530" y="2827"/>
                </a:lnTo>
                <a:close/>
              </a:path>
            </a:pathLst>
          </a:custGeom>
          <a:solidFill>
            <a:schemeClr val="tx2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buNone/>
            </a:pPr>
            <a:r>
              <a:rPr lang="es-ES_tradnl" sz="900" b="1"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PROPUESTA ECONÓMICA</a:t>
            </a:r>
            <a:endParaRPr lang="es-MX" sz="1000">
              <a:effectLst/>
              <a:latin typeface="Courier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Paralelogramo 10">
            <a:extLst>
              <a:ext uri="{FF2B5EF4-FFF2-40B4-BE49-F238E27FC236}">
                <a16:creationId xmlns:a16="http://schemas.microsoft.com/office/drawing/2014/main" id="{9312D2AF-A502-C171-4A1C-FE67716198FC}"/>
              </a:ext>
            </a:extLst>
          </xdr:cNvPr>
          <xdr:cNvSpPr/>
        </xdr:nvSpPr>
        <xdr:spPr>
          <a:xfrm flipH="1">
            <a:off x="-15240" y="-1270"/>
            <a:ext cx="27368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  <a:gd name="connsiteX0" fmla="*/ 0 w 273866"/>
              <a:gd name="connsiteY0" fmla="*/ 229870 h 229870"/>
              <a:gd name="connsiteX1" fmla="*/ 170068 w 273866"/>
              <a:gd name="connsiteY1" fmla="*/ 0 h 229870"/>
              <a:gd name="connsiteX2" fmla="*/ 273866 w 273866"/>
              <a:gd name="connsiteY2" fmla="*/ 1905 h 229870"/>
              <a:gd name="connsiteX3" fmla="*/ 104995 w 273866"/>
              <a:gd name="connsiteY3" fmla="*/ 229870 h 229870"/>
              <a:gd name="connsiteX4" fmla="*/ 0 w 273866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73866" h="229870">
                <a:moveTo>
                  <a:pt x="0" y="229870"/>
                </a:moveTo>
                <a:lnTo>
                  <a:pt x="170068" y="0"/>
                </a:lnTo>
                <a:lnTo>
                  <a:pt x="273866" y="1905"/>
                </a:lnTo>
                <a:lnTo>
                  <a:pt x="104995" y="229870"/>
                </a:lnTo>
                <a:lnTo>
                  <a:pt x="0" y="22987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1" name="Paralelogramo 10">
            <a:extLst>
              <a:ext uri="{FF2B5EF4-FFF2-40B4-BE49-F238E27FC236}">
                <a16:creationId xmlns:a16="http://schemas.microsoft.com/office/drawing/2014/main" id="{13A05A21-733D-21D5-446F-5E7953EF1B50}"/>
              </a:ext>
            </a:extLst>
          </xdr:cNvPr>
          <xdr:cNvSpPr/>
        </xdr:nvSpPr>
        <xdr:spPr>
          <a:xfrm flipH="1">
            <a:off x="728980" y="273050"/>
            <a:ext cx="26733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67335" h="229870">
                <a:moveTo>
                  <a:pt x="0" y="229870"/>
                </a:moveTo>
                <a:lnTo>
                  <a:pt x="163537" y="0"/>
                </a:lnTo>
                <a:lnTo>
                  <a:pt x="267335" y="1905"/>
                </a:lnTo>
                <a:lnTo>
                  <a:pt x="98464" y="229870"/>
                </a:lnTo>
                <a:lnTo>
                  <a:pt x="0" y="22987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2" name="Paralelogramo 10">
            <a:extLst>
              <a:ext uri="{FF2B5EF4-FFF2-40B4-BE49-F238E27FC236}">
                <a16:creationId xmlns:a16="http://schemas.microsoft.com/office/drawing/2014/main" id="{5E4508A3-1FE1-7D46-4C7B-D69327142B22}"/>
              </a:ext>
            </a:extLst>
          </xdr:cNvPr>
          <xdr:cNvSpPr/>
        </xdr:nvSpPr>
        <xdr:spPr>
          <a:xfrm flipH="1">
            <a:off x="595630" y="273050"/>
            <a:ext cx="27368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  <a:gd name="connsiteX0" fmla="*/ 0 w 273866"/>
              <a:gd name="connsiteY0" fmla="*/ 229870 h 229870"/>
              <a:gd name="connsiteX1" fmla="*/ 170068 w 273866"/>
              <a:gd name="connsiteY1" fmla="*/ 0 h 229870"/>
              <a:gd name="connsiteX2" fmla="*/ 273866 w 273866"/>
              <a:gd name="connsiteY2" fmla="*/ 1905 h 229870"/>
              <a:gd name="connsiteX3" fmla="*/ 104995 w 273866"/>
              <a:gd name="connsiteY3" fmla="*/ 229870 h 229870"/>
              <a:gd name="connsiteX4" fmla="*/ 0 w 273866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73866" h="229870">
                <a:moveTo>
                  <a:pt x="0" y="229870"/>
                </a:moveTo>
                <a:lnTo>
                  <a:pt x="170068" y="0"/>
                </a:lnTo>
                <a:lnTo>
                  <a:pt x="273866" y="1905"/>
                </a:lnTo>
                <a:lnTo>
                  <a:pt x="104995" y="229870"/>
                </a:lnTo>
                <a:lnTo>
                  <a:pt x="0" y="229870"/>
                </a:lnTo>
                <a:close/>
              </a:path>
            </a:pathLst>
          </a:cu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123825</xdr:colOff>
      <xdr:row>164</xdr:row>
      <xdr:rowOff>2856</xdr:rowOff>
    </xdr:from>
    <xdr:to>
      <xdr:col>12</xdr:col>
      <xdr:colOff>685800</xdr:colOff>
      <xdr:row>168</xdr:row>
      <xdr:rowOff>104775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C0B0FEC1-62AB-2DFB-3EE7-59CD63B94E65}"/>
            </a:ext>
          </a:extLst>
        </xdr:cNvPr>
        <xdr:cNvSpPr txBox="1"/>
      </xdr:nvSpPr>
      <xdr:spPr>
        <a:xfrm>
          <a:off x="123825" y="46780131"/>
          <a:ext cx="12658725" cy="787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es-ES_tradnl" sz="9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El valor de la propuesta se expresa en moneda nacional</a:t>
          </a:r>
          <a:endParaRPr lang="es-MX" sz="9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 algn="l"/>
          <a:r>
            <a:rPr lang="es-ES_tradnl" sz="9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Incluye gastos de traslado.</a:t>
          </a:r>
          <a:endParaRPr lang="es-MX" sz="9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 algn="l"/>
          <a:r>
            <a:rPr lang="es-ES_tradnl" sz="9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Se deberá señalar la leyenda “NO PARTICIPA” en la columna del precio unitario aquellas que no cotiza, debiendo señalar que los precios ofertados permanecerán fijos durante la vigencia del contrato; exceptuándose de dicha consideración las disminuciones de precio generadas desde los laboratorios, mismas que deberán ser notificadas por el proveedor al Jefe del Departamento de Planeación como administrador del contrato.</a:t>
          </a:r>
          <a:endParaRPr lang="es-MX" sz="9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s-ES_tradnl" sz="9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 </a:t>
          </a:r>
          <a:endParaRPr lang="es-MX" sz="9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F8C2-43BF-40F6-BE9E-8632335801F1}">
  <sheetPr>
    <pageSetUpPr fitToPage="1"/>
  </sheetPr>
  <dimension ref="A1:M175"/>
  <sheetViews>
    <sheetView tabSelected="1" zoomScaleNormal="100" workbookViewId="0">
      <selection activeCell="A2" sqref="A2"/>
    </sheetView>
  </sheetViews>
  <sheetFormatPr baseColWidth="10" defaultColWidth="11.5703125" defaultRowHeight="13.5" x14ac:dyDescent="0.25"/>
  <cols>
    <col min="1" max="1" width="4.140625" style="1" customWidth="1"/>
    <col min="2" max="2" width="8.140625" style="1" customWidth="1"/>
    <col min="3" max="3" width="30.5703125" style="2" customWidth="1"/>
    <col min="4" max="4" width="22.7109375" style="2" customWidth="1"/>
    <col min="5" max="5" width="15.28515625" style="2" customWidth="1"/>
    <col min="6" max="6" width="25.85546875" style="2" customWidth="1"/>
    <col min="7" max="7" width="14.85546875" style="1" bestFit="1" customWidth="1"/>
    <col min="8" max="8" width="14.5703125" style="1" customWidth="1"/>
    <col min="9" max="9" width="10.28515625" style="7" customWidth="1"/>
    <col min="10" max="10" width="12.28515625" style="7" customWidth="1"/>
    <col min="11" max="11" width="12.42578125" style="7" bestFit="1" customWidth="1"/>
    <col min="12" max="12" width="11.5703125" style="7"/>
    <col min="13" max="13" width="11.7109375" style="7" bestFit="1" customWidth="1"/>
    <col min="14" max="16384" width="11.5703125" style="3"/>
  </cols>
  <sheetData>
    <row r="1" spans="1:13" ht="90.75" customHeight="1" x14ac:dyDescent="0.25"/>
    <row r="2" spans="1:13" ht="57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8" t="s">
        <v>556</v>
      </c>
      <c r="J2" s="9" t="s">
        <v>557</v>
      </c>
      <c r="K2" s="10" t="s">
        <v>558</v>
      </c>
      <c r="L2" s="10" t="s">
        <v>559</v>
      </c>
      <c r="M2" s="10" t="s">
        <v>563</v>
      </c>
    </row>
    <row r="3" spans="1:13" ht="27" x14ac:dyDescent="0.25">
      <c r="A3" s="5">
        <v>1</v>
      </c>
      <c r="B3" s="5">
        <v>2219</v>
      </c>
      <c r="C3" s="6" t="s">
        <v>8</v>
      </c>
      <c r="D3" s="6" t="s">
        <v>9</v>
      </c>
      <c r="E3" s="6" t="s">
        <v>10</v>
      </c>
      <c r="F3" s="6" t="s">
        <v>11</v>
      </c>
      <c r="G3" s="5" t="s">
        <v>12</v>
      </c>
      <c r="H3" s="5">
        <v>100</v>
      </c>
      <c r="I3" s="11">
        <v>18660.1338</v>
      </c>
      <c r="J3" s="12">
        <v>46650.334499999997</v>
      </c>
      <c r="K3" s="13"/>
      <c r="L3" s="13"/>
      <c r="M3" s="13">
        <f t="shared" ref="M3:M34" si="0">K3+L3</f>
        <v>0</v>
      </c>
    </row>
    <row r="4" spans="1:13" ht="27" x14ac:dyDescent="0.25">
      <c r="A4" s="5">
        <v>2</v>
      </c>
      <c r="B4" s="5">
        <v>2519</v>
      </c>
      <c r="C4" s="6" t="s">
        <v>13</v>
      </c>
      <c r="D4" s="6" t="s">
        <v>14</v>
      </c>
      <c r="E4" s="6" t="s">
        <v>15</v>
      </c>
      <c r="F4" s="6" t="s">
        <v>16</v>
      </c>
      <c r="G4" s="5" t="s">
        <v>17</v>
      </c>
      <c r="H4" s="5">
        <v>27</v>
      </c>
      <c r="I4" s="11">
        <v>80769.376800000013</v>
      </c>
      <c r="J4" s="12">
        <v>201923.44200000001</v>
      </c>
      <c r="K4" s="13"/>
      <c r="L4" s="13"/>
      <c r="M4" s="13">
        <f t="shared" si="0"/>
        <v>0</v>
      </c>
    </row>
    <row r="5" spans="1:13" x14ac:dyDescent="0.25">
      <c r="A5" s="5">
        <v>3</v>
      </c>
      <c r="B5" s="5">
        <v>2571</v>
      </c>
      <c r="C5" s="6" t="s">
        <v>18</v>
      </c>
      <c r="D5" s="6" t="s">
        <v>19</v>
      </c>
      <c r="E5" s="6" t="s">
        <v>20</v>
      </c>
      <c r="F5" s="6" t="s">
        <v>21</v>
      </c>
      <c r="G5" s="5" t="s">
        <v>22</v>
      </c>
      <c r="H5" s="5">
        <v>12</v>
      </c>
      <c r="I5" s="11">
        <v>304144.80671999999</v>
      </c>
      <c r="J5" s="12">
        <v>760362.01679999998</v>
      </c>
      <c r="K5" s="13"/>
      <c r="L5" s="13"/>
      <c r="M5" s="13">
        <f t="shared" si="0"/>
        <v>0</v>
      </c>
    </row>
    <row r="6" spans="1:13" x14ac:dyDescent="0.25">
      <c r="A6" s="5">
        <v>4</v>
      </c>
      <c r="B6" s="5">
        <v>2675</v>
      </c>
      <c r="C6" s="6" t="s">
        <v>23</v>
      </c>
      <c r="D6" s="6" t="s">
        <v>24</v>
      </c>
      <c r="E6" s="6" t="s">
        <v>25</v>
      </c>
      <c r="F6" s="6" t="s">
        <v>26</v>
      </c>
      <c r="G6" s="5" t="s">
        <v>27</v>
      </c>
      <c r="H6" s="5">
        <v>18</v>
      </c>
      <c r="I6" s="11">
        <v>380113.25760000001</v>
      </c>
      <c r="J6" s="12">
        <v>950283.14399999997</v>
      </c>
      <c r="K6" s="13"/>
      <c r="L6" s="13"/>
      <c r="M6" s="13">
        <f t="shared" si="0"/>
        <v>0</v>
      </c>
    </row>
    <row r="7" spans="1:13" ht="27" x14ac:dyDescent="0.25">
      <c r="A7" s="5">
        <v>5</v>
      </c>
      <c r="B7" s="5">
        <v>2709</v>
      </c>
      <c r="C7" s="6" t="s">
        <v>28</v>
      </c>
      <c r="D7" s="6" t="s">
        <v>29</v>
      </c>
      <c r="E7" s="6" t="s">
        <v>30</v>
      </c>
      <c r="F7" s="6" t="s">
        <v>31</v>
      </c>
      <c r="G7" s="5" t="s">
        <v>32</v>
      </c>
      <c r="H7" s="5">
        <v>225</v>
      </c>
      <c r="I7" s="11">
        <v>23393.569500000001</v>
      </c>
      <c r="J7" s="12">
        <v>58483.923750000002</v>
      </c>
      <c r="K7" s="13"/>
      <c r="L7" s="13"/>
      <c r="M7" s="13">
        <f t="shared" si="0"/>
        <v>0</v>
      </c>
    </row>
    <row r="8" spans="1:13" ht="81" x14ac:dyDescent="0.25">
      <c r="A8" s="5">
        <v>6</v>
      </c>
      <c r="B8" s="5">
        <v>2722</v>
      </c>
      <c r="C8" s="6" t="s">
        <v>33</v>
      </c>
      <c r="D8" s="6" t="s">
        <v>34</v>
      </c>
      <c r="E8" s="6" t="s">
        <v>35</v>
      </c>
      <c r="F8" s="6" t="s">
        <v>36</v>
      </c>
      <c r="G8" s="5" t="s">
        <v>12</v>
      </c>
      <c r="H8" s="5">
        <v>72</v>
      </c>
      <c r="I8" s="11">
        <v>61061.6488608</v>
      </c>
      <c r="J8" s="12">
        <v>152654.122152</v>
      </c>
      <c r="K8" s="13"/>
      <c r="L8" s="13"/>
      <c r="M8" s="13">
        <f t="shared" si="0"/>
        <v>0</v>
      </c>
    </row>
    <row r="9" spans="1:13" ht="27" x14ac:dyDescent="0.25">
      <c r="A9" s="5">
        <v>7</v>
      </c>
      <c r="B9" s="5">
        <v>2750</v>
      </c>
      <c r="C9" s="6" t="s">
        <v>37</v>
      </c>
      <c r="D9" s="6" t="s">
        <v>38</v>
      </c>
      <c r="E9" s="6" t="s">
        <v>15</v>
      </c>
      <c r="F9" s="6" t="s">
        <v>39</v>
      </c>
      <c r="G9" s="5" t="s">
        <v>40</v>
      </c>
      <c r="H9" s="5">
        <v>17</v>
      </c>
      <c r="I9" s="11">
        <v>330762.88</v>
      </c>
      <c r="J9" s="12">
        <v>826907.2</v>
      </c>
      <c r="K9" s="13"/>
      <c r="L9" s="13"/>
      <c r="M9" s="13">
        <f t="shared" si="0"/>
        <v>0</v>
      </c>
    </row>
    <row r="10" spans="1:13" ht="27" x14ac:dyDescent="0.25">
      <c r="A10" s="5">
        <v>8</v>
      </c>
      <c r="B10" s="5">
        <v>3403</v>
      </c>
      <c r="C10" s="6" t="s">
        <v>41</v>
      </c>
      <c r="D10" s="6" t="s">
        <v>42</v>
      </c>
      <c r="E10" s="6" t="s">
        <v>43</v>
      </c>
      <c r="F10" s="6" t="s">
        <v>44</v>
      </c>
      <c r="G10" s="5" t="s">
        <v>45</v>
      </c>
      <c r="H10" s="5">
        <v>12</v>
      </c>
      <c r="I10" s="11">
        <v>393463.29216000001</v>
      </c>
      <c r="J10" s="12">
        <v>983658.2304</v>
      </c>
      <c r="K10" s="13"/>
      <c r="L10" s="13"/>
      <c r="M10" s="13">
        <f t="shared" si="0"/>
        <v>0</v>
      </c>
    </row>
    <row r="11" spans="1:13" x14ac:dyDescent="0.25">
      <c r="A11" s="5">
        <v>9</v>
      </c>
      <c r="B11" s="5">
        <v>3450</v>
      </c>
      <c r="C11" s="6" t="s">
        <v>46</v>
      </c>
      <c r="D11" s="6" t="s">
        <v>47</v>
      </c>
      <c r="E11" s="6" t="s">
        <v>48</v>
      </c>
      <c r="F11" s="6" t="s">
        <v>49</v>
      </c>
      <c r="G11" s="5" t="s">
        <v>50</v>
      </c>
      <c r="H11" s="5">
        <v>15</v>
      </c>
      <c r="I11" s="11">
        <v>229003.95792000002</v>
      </c>
      <c r="J11" s="12">
        <v>572509.89480000001</v>
      </c>
      <c r="K11" s="13"/>
      <c r="L11" s="13"/>
      <c r="M11" s="13">
        <f t="shared" si="0"/>
        <v>0</v>
      </c>
    </row>
    <row r="12" spans="1:13" ht="27" x14ac:dyDescent="0.25">
      <c r="A12" s="5">
        <v>10</v>
      </c>
      <c r="B12" s="5">
        <v>3528</v>
      </c>
      <c r="C12" s="6" t="s">
        <v>51</v>
      </c>
      <c r="D12" s="6" t="s">
        <v>52</v>
      </c>
      <c r="E12" s="6" t="s">
        <v>43</v>
      </c>
      <c r="F12" s="6" t="s">
        <v>53</v>
      </c>
      <c r="G12" s="5" t="s">
        <v>54</v>
      </c>
      <c r="H12" s="5">
        <v>33</v>
      </c>
      <c r="I12" s="11">
        <v>575110.48320000002</v>
      </c>
      <c r="J12" s="12">
        <v>1437776.2080000001</v>
      </c>
      <c r="K12" s="13"/>
      <c r="L12" s="13"/>
      <c r="M12" s="13">
        <f t="shared" si="0"/>
        <v>0</v>
      </c>
    </row>
    <row r="13" spans="1:13" x14ac:dyDescent="0.25">
      <c r="A13" s="5">
        <v>11</v>
      </c>
      <c r="B13" s="5">
        <v>7000</v>
      </c>
      <c r="C13" s="6" t="s">
        <v>55</v>
      </c>
      <c r="D13" s="6" t="s">
        <v>56</v>
      </c>
      <c r="E13" s="6" t="s">
        <v>57</v>
      </c>
      <c r="F13" s="6" t="s">
        <v>58</v>
      </c>
      <c r="G13" s="5" t="s">
        <v>59</v>
      </c>
      <c r="H13" s="5">
        <v>30</v>
      </c>
      <c r="I13" s="11">
        <v>323077.50720000005</v>
      </c>
      <c r="J13" s="12">
        <v>807693.76800000004</v>
      </c>
      <c r="K13" s="13"/>
      <c r="L13" s="13"/>
      <c r="M13" s="13">
        <f t="shared" si="0"/>
        <v>0</v>
      </c>
    </row>
    <row r="14" spans="1:13" ht="27" x14ac:dyDescent="0.25">
      <c r="A14" s="5">
        <v>12</v>
      </c>
      <c r="B14" s="5">
        <v>7001</v>
      </c>
      <c r="C14" s="6" t="s">
        <v>60</v>
      </c>
      <c r="D14" s="6" t="s">
        <v>61</v>
      </c>
      <c r="E14" s="6" t="s">
        <v>62</v>
      </c>
      <c r="F14" s="6" t="s">
        <v>63</v>
      </c>
      <c r="G14" s="5" t="s">
        <v>64</v>
      </c>
      <c r="H14" s="5">
        <v>8</v>
      </c>
      <c r="I14" s="11">
        <v>12406.526496</v>
      </c>
      <c r="J14" s="12">
        <v>31016.31624</v>
      </c>
      <c r="K14" s="13"/>
      <c r="L14" s="13"/>
      <c r="M14" s="13">
        <f t="shared" si="0"/>
        <v>0</v>
      </c>
    </row>
    <row r="15" spans="1:13" x14ac:dyDescent="0.25">
      <c r="A15" s="5">
        <v>13</v>
      </c>
      <c r="B15" s="5">
        <v>7003</v>
      </c>
      <c r="C15" s="6" t="s">
        <v>65</v>
      </c>
      <c r="D15" s="6" t="s">
        <v>66</v>
      </c>
      <c r="E15" s="6" t="s">
        <v>67</v>
      </c>
      <c r="F15" s="6" t="s">
        <v>68</v>
      </c>
      <c r="G15" s="5" t="s">
        <v>69</v>
      </c>
      <c r="H15" s="5">
        <v>90</v>
      </c>
      <c r="I15" s="11">
        <v>54755.727515999999</v>
      </c>
      <c r="J15" s="12">
        <v>136889.31878999999</v>
      </c>
      <c r="K15" s="13"/>
      <c r="L15" s="13"/>
      <c r="M15" s="13">
        <f t="shared" si="0"/>
        <v>0</v>
      </c>
    </row>
    <row r="16" spans="1:13" x14ac:dyDescent="0.25">
      <c r="A16" s="5">
        <v>14</v>
      </c>
      <c r="B16" s="5">
        <v>7004</v>
      </c>
      <c r="C16" s="6" t="s">
        <v>65</v>
      </c>
      <c r="D16" s="6" t="s">
        <v>66</v>
      </c>
      <c r="E16" s="6" t="s">
        <v>70</v>
      </c>
      <c r="F16" s="6" t="s">
        <v>68</v>
      </c>
      <c r="G16" s="5" t="s">
        <v>71</v>
      </c>
      <c r="H16" s="5">
        <v>27</v>
      </c>
      <c r="I16" s="11">
        <v>36958.884832799995</v>
      </c>
      <c r="J16" s="12">
        <v>92397.212081999984</v>
      </c>
      <c r="K16" s="13"/>
      <c r="L16" s="13"/>
      <c r="M16" s="13">
        <f t="shared" si="0"/>
        <v>0</v>
      </c>
    </row>
    <row r="17" spans="1:13" x14ac:dyDescent="0.25">
      <c r="A17" s="5">
        <v>15</v>
      </c>
      <c r="B17" s="5">
        <v>7005</v>
      </c>
      <c r="C17" s="6" t="s">
        <v>72</v>
      </c>
      <c r="D17" s="6" t="s">
        <v>73</v>
      </c>
      <c r="E17" s="6" t="s">
        <v>74</v>
      </c>
      <c r="F17" s="6" t="s">
        <v>75</v>
      </c>
      <c r="G17" s="5" t="s">
        <v>76</v>
      </c>
      <c r="H17" s="5">
        <v>375</v>
      </c>
      <c r="I17" s="11">
        <v>62519.656499999997</v>
      </c>
      <c r="J17" s="12">
        <v>156299.14124999999</v>
      </c>
      <c r="K17" s="13"/>
      <c r="L17" s="13"/>
      <c r="M17" s="13">
        <f t="shared" si="0"/>
        <v>0</v>
      </c>
    </row>
    <row r="18" spans="1:13" ht="27" x14ac:dyDescent="0.25">
      <c r="A18" s="5">
        <v>16</v>
      </c>
      <c r="B18" s="5">
        <v>7006</v>
      </c>
      <c r="C18" s="6" t="s">
        <v>77</v>
      </c>
      <c r="D18" s="6" t="s">
        <v>78</v>
      </c>
      <c r="E18" s="6" t="s">
        <v>79</v>
      </c>
      <c r="F18" s="6" t="s">
        <v>80</v>
      </c>
      <c r="G18" s="5" t="s">
        <v>81</v>
      </c>
      <c r="H18" s="5">
        <v>90</v>
      </c>
      <c r="I18" s="11">
        <v>98499.24</v>
      </c>
      <c r="J18" s="12">
        <v>246248.1</v>
      </c>
      <c r="K18" s="13"/>
      <c r="L18" s="13"/>
      <c r="M18" s="13">
        <f t="shared" si="0"/>
        <v>0</v>
      </c>
    </row>
    <row r="19" spans="1:13" ht="27" x14ac:dyDescent="0.25">
      <c r="A19" s="5">
        <v>17</v>
      </c>
      <c r="B19" s="5">
        <v>7007</v>
      </c>
      <c r="C19" s="6" t="s">
        <v>77</v>
      </c>
      <c r="D19" s="6" t="s">
        <v>82</v>
      </c>
      <c r="E19" s="6" t="s">
        <v>79</v>
      </c>
      <c r="F19" s="6" t="s">
        <v>83</v>
      </c>
      <c r="G19" s="5" t="s">
        <v>81</v>
      </c>
      <c r="H19" s="5">
        <v>225</v>
      </c>
      <c r="I19" s="11">
        <v>585063.59687999997</v>
      </c>
      <c r="J19" s="12">
        <v>1462658.9922</v>
      </c>
      <c r="K19" s="13"/>
      <c r="L19" s="13"/>
      <c r="M19" s="13">
        <f t="shared" si="0"/>
        <v>0</v>
      </c>
    </row>
    <row r="20" spans="1:13" ht="27" x14ac:dyDescent="0.25">
      <c r="A20" s="5">
        <v>18</v>
      </c>
      <c r="B20" s="5">
        <v>7008</v>
      </c>
      <c r="C20" s="6" t="s">
        <v>84</v>
      </c>
      <c r="D20" s="6" t="s">
        <v>85</v>
      </c>
      <c r="E20" s="6" t="s">
        <v>86</v>
      </c>
      <c r="F20" s="6" t="s">
        <v>87</v>
      </c>
      <c r="G20" s="5" t="s">
        <v>88</v>
      </c>
      <c r="H20" s="5">
        <v>27</v>
      </c>
      <c r="I20" s="11">
        <v>31398.307237079996</v>
      </c>
      <c r="J20" s="12">
        <v>78495.768092699989</v>
      </c>
      <c r="K20" s="13"/>
      <c r="L20" s="13"/>
      <c r="M20" s="13">
        <f t="shared" si="0"/>
        <v>0</v>
      </c>
    </row>
    <row r="21" spans="1:13" ht="27" x14ac:dyDescent="0.25">
      <c r="A21" s="5">
        <v>19</v>
      </c>
      <c r="B21" s="5">
        <v>7013</v>
      </c>
      <c r="C21" s="6" t="s">
        <v>89</v>
      </c>
      <c r="D21" s="6" t="s">
        <v>90</v>
      </c>
      <c r="E21" s="6" t="s">
        <v>91</v>
      </c>
      <c r="F21" s="6" t="s">
        <v>92</v>
      </c>
      <c r="G21" s="5" t="s">
        <v>93</v>
      </c>
      <c r="H21" s="5">
        <v>1</v>
      </c>
      <c r="I21" s="11">
        <v>3501.8853319999998</v>
      </c>
      <c r="J21" s="12">
        <v>8754.7133299999987</v>
      </c>
      <c r="K21" s="13"/>
      <c r="L21" s="13"/>
      <c r="M21" s="13">
        <f t="shared" si="0"/>
        <v>0</v>
      </c>
    </row>
    <row r="22" spans="1:13" x14ac:dyDescent="0.25">
      <c r="A22" s="5">
        <v>20</v>
      </c>
      <c r="B22" s="5">
        <v>7016</v>
      </c>
      <c r="C22" s="6" t="s">
        <v>94</v>
      </c>
      <c r="D22" s="6" t="s">
        <v>95</v>
      </c>
      <c r="E22" s="6" t="s">
        <v>43</v>
      </c>
      <c r="F22" s="6" t="s">
        <v>96</v>
      </c>
      <c r="G22" s="5" t="s">
        <v>97</v>
      </c>
      <c r="H22" s="5">
        <v>45</v>
      </c>
      <c r="I22" s="11">
        <v>60100.952940000017</v>
      </c>
      <c r="J22" s="12">
        <v>150252.38235000003</v>
      </c>
      <c r="K22" s="13"/>
      <c r="L22" s="13"/>
      <c r="M22" s="13">
        <f t="shared" si="0"/>
        <v>0</v>
      </c>
    </row>
    <row r="23" spans="1:13" x14ac:dyDescent="0.25">
      <c r="A23" s="5">
        <v>21</v>
      </c>
      <c r="B23" s="5">
        <v>7018</v>
      </c>
      <c r="C23" s="6" t="s">
        <v>98</v>
      </c>
      <c r="D23" s="6" t="s">
        <v>99</v>
      </c>
      <c r="E23" s="6" t="s">
        <v>100</v>
      </c>
      <c r="F23" s="6" t="s">
        <v>101</v>
      </c>
      <c r="G23" s="5" t="s">
        <v>102</v>
      </c>
      <c r="H23" s="5">
        <v>375</v>
      </c>
      <c r="I23" s="11">
        <v>436497.55800000002</v>
      </c>
      <c r="J23" s="12">
        <v>1091243.895</v>
      </c>
      <c r="K23" s="13"/>
      <c r="L23" s="13"/>
      <c r="M23" s="13">
        <f t="shared" si="0"/>
        <v>0</v>
      </c>
    </row>
    <row r="24" spans="1:13" ht="27" x14ac:dyDescent="0.25">
      <c r="A24" s="5">
        <v>22</v>
      </c>
      <c r="B24" s="5">
        <v>7019</v>
      </c>
      <c r="C24" s="6" t="s">
        <v>103</v>
      </c>
      <c r="D24" s="6" t="s">
        <v>104</v>
      </c>
      <c r="E24" s="6" t="s">
        <v>10</v>
      </c>
      <c r="F24" s="6" t="s">
        <v>105</v>
      </c>
      <c r="G24" s="5" t="s">
        <v>106</v>
      </c>
      <c r="H24" s="5">
        <v>345</v>
      </c>
      <c r="I24" s="11">
        <v>257354.0196</v>
      </c>
      <c r="J24" s="12">
        <v>643385.049</v>
      </c>
      <c r="K24" s="13"/>
      <c r="L24" s="13"/>
      <c r="M24" s="13">
        <f t="shared" si="0"/>
        <v>0</v>
      </c>
    </row>
    <row r="25" spans="1:13" ht="27" x14ac:dyDescent="0.25">
      <c r="A25" s="5">
        <v>23</v>
      </c>
      <c r="B25" s="5">
        <v>7020</v>
      </c>
      <c r="C25" s="6" t="s">
        <v>107</v>
      </c>
      <c r="D25" s="6" t="s">
        <v>108</v>
      </c>
      <c r="E25" s="6" t="s">
        <v>43</v>
      </c>
      <c r="F25" s="6" t="s">
        <v>109</v>
      </c>
      <c r="G25" s="5" t="s">
        <v>110</v>
      </c>
      <c r="H25" s="5">
        <v>1</v>
      </c>
      <c r="I25" s="11">
        <v>35993.370000000003</v>
      </c>
      <c r="J25" s="12">
        <v>89983.425000000003</v>
      </c>
      <c r="K25" s="13"/>
      <c r="L25" s="13"/>
      <c r="M25" s="13">
        <f t="shared" si="0"/>
        <v>0</v>
      </c>
    </row>
    <row r="26" spans="1:13" ht="27" x14ac:dyDescent="0.25">
      <c r="A26" s="5">
        <v>24</v>
      </c>
      <c r="B26" s="5">
        <v>7021</v>
      </c>
      <c r="C26" s="6" t="s">
        <v>111</v>
      </c>
      <c r="D26" s="6" t="s">
        <v>112</v>
      </c>
      <c r="E26" s="6" t="s">
        <v>15</v>
      </c>
      <c r="F26" s="6" t="s">
        <v>75</v>
      </c>
      <c r="G26" s="5" t="s">
        <v>113</v>
      </c>
      <c r="H26" s="5">
        <v>168</v>
      </c>
      <c r="I26" s="11">
        <v>379404.48</v>
      </c>
      <c r="J26" s="12">
        <v>948511.2</v>
      </c>
      <c r="K26" s="13"/>
      <c r="L26" s="13"/>
      <c r="M26" s="13">
        <f t="shared" si="0"/>
        <v>0</v>
      </c>
    </row>
    <row r="27" spans="1:13" x14ac:dyDescent="0.25">
      <c r="A27" s="5">
        <v>25</v>
      </c>
      <c r="B27" s="5">
        <v>7023</v>
      </c>
      <c r="C27" s="6" t="s">
        <v>114</v>
      </c>
      <c r="D27" s="6" t="s">
        <v>115</v>
      </c>
      <c r="E27" s="6" t="s">
        <v>62</v>
      </c>
      <c r="F27" s="6" t="s">
        <v>116</v>
      </c>
      <c r="G27" s="5" t="s">
        <v>117</v>
      </c>
      <c r="H27" s="5">
        <v>765</v>
      </c>
      <c r="I27" s="11">
        <v>177338.81343600003</v>
      </c>
      <c r="J27" s="12">
        <v>443347.03359000001</v>
      </c>
      <c r="K27" s="13"/>
      <c r="L27" s="13"/>
      <c r="M27" s="13">
        <f t="shared" si="0"/>
        <v>0</v>
      </c>
    </row>
    <row r="28" spans="1:13" x14ac:dyDescent="0.25">
      <c r="A28" s="5">
        <v>26</v>
      </c>
      <c r="B28" s="5">
        <v>7026</v>
      </c>
      <c r="C28" s="6" t="s">
        <v>118</v>
      </c>
      <c r="D28" s="6" t="s">
        <v>119</v>
      </c>
      <c r="E28" s="6" t="s">
        <v>100</v>
      </c>
      <c r="F28" s="6" t="s">
        <v>101</v>
      </c>
      <c r="G28" s="5" t="s">
        <v>120</v>
      </c>
      <c r="H28" s="5">
        <v>420</v>
      </c>
      <c r="I28" s="11">
        <v>255368.40000000002</v>
      </c>
      <c r="J28" s="12">
        <v>638421</v>
      </c>
      <c r="K28" s="13"/>
      <c r="L28" s="13"/>
      <c r="M28" s="13">
        <f t="shared" si="0"/>
        <v>0</v>
      </c>
    </row>
    <row r="29" spans="1:13" ht="27" x14ac:dyDescent="0.25">
      <c r="A29" s="5">
        <v>27</v>
      </c>
      <c r="B29" s="5">
        <v>7028</v>
      </c>
      <c r="C29" s="6" t="s">
        <v>121</v>
      </c>
      <c r="D29" s="6" t="s">
        <v>122</v>
      </c>
      <c r="E29" s="6" t="s">
        <v>123</v>
      </c>
      <c r="F29" s="6" t="s">
        <v>116</v>
      </c>
      <c r="G29" s="5" t="s">
        <v>124</v>
      </c>
      <c r="H29" s="5">
        <v>231</v>
      </c>
      <c r="I29" s="11">
        <v>143566.65523199999</v>
      </c>
      <c r="J29" s="12">
        <v>358916.63807999995</v>
      </c>
      <c r="K29" s="13"/>
      <c r="L29" s="13"/>
      <c r="M29" s="13">
        <f t="shared" si="0"/>
        <v>0</v>
      </c>
    </row>
    <row r="30" spans="1:13" x14ac:dyDescent="0.25">
      <c r="A30" s="5">
        <v>28</v>
      </c>
      <c r="B30" s="5">
        <v>7031</v>
      </c>
      <c r="C30" s="6" t="s">
        <v>125</v>
      </c>
      <c r="D30" s="6" t="s">
        <v>126</v>
      </c>
      <c r="E30" s="6" t="s">
        <v>127</v>
      </c>
      <c r="F30" s="6" t="s">
        <v>128</v>
      </c>
      <c r="G30" s="5" t="s">
        <v>129</v>
      </c>
      <c r="H30" s="5">
        <v>29</v>
      </c>
      <c r="I30" s="11">
        <v>15816.42426</v>
      </c>
      <c r="J30" s="12">
        <v>39541.060649999999</v>
      </c>
      <c r="K30" s="13"/>
      <c r="L30" s="13"/>
      <c r="M30" s="13">
        <f t="shared" si="0"/>
        <v>0</v>
      </c>
    </row>
    <row r="31" spans="1:13" x14ac:dyDescent="0.25">
      <c r="A31" s="5">
        <v>29</v>
      </c>
      <c r="B31" s="5">
        <v>7032</v>
      </c>
      <c r="C31" s="6" t="s">
        <v>130</v>
      </c>
      <c r="D31" s="6" t="s">
        <v>131</v>
      </c>
      <c r="E31" s="6" t="s">
        <v>132</v>
      </c>
      <c r="F31" s="6" t="s">
        <v>133</v>
      </c>
      <c r="G31" s="5" t="s">
        <v>134</v>
      </c>
      <c r="H31" s="5">
        <v>30</v>
      </c>
      <c r="I31" s="11">
        <v>8498.1860963999989</v>
      </c>
      <c r="J31" s="12">
        <v>21245.465240999998</v>
      </c>
      <c r="K31" s="13"/>
      <c r="L31" s="13"/>
      <c r="M31" s="13">
        <f t="shared" si="0"/>
        <v>0</v>
      </c>
    </row>
    <row r="32" spans="1:13" x14ac:dyDescent="0.25">
      <c r="A32" s="5">
        <v>30</v>
      </c>
      <c r="B32" s="5">
        <v>7033</v>
      </c>
      <c r="C32" s="6" t="s">
        <v>130</v>
      </c>
      <c r="D32" s="6" t="s">
        <v>131</v>
      </c>
      <c r="E32" s="6" t="s">
        <v>132</v>
      </c>
      <c r="F32" s="6" t="s">
        <v>133</v>
      </c>
      <c r="G32" s="5" t="s">
        <v>50</v>
      </c>
      <c r="H32" s="5">
        <v>90</v>
      </c>
      <c r="I32" s="11">
        <v>12747.443310000001</v>
      </c>
      <c r="J32" s="12">
        <v>31868.608274999999</v>
      </c>
      <c r="K32" s="13"/>
      <c r="L32" s="13"/>
      <c r="M32" s="13">
        <f t="shared" si="0"/>
        <v>0</v>
      </c>
    </row>
    <row r="33" spans="1:13" x14ac:dyDescent="0.25">
      <c r="A33" s="5">
        <v>31</v>
      </c>
      <c r="B33" s="5">
        <v>7035</v>
      </c>
      <c r="C33" s="6" t="s">
        <v>135</v>
      </c>
      <c r="D33" s="6" t="s">
        <v>136</v>
      </c>
      <c r="E33" s="6" t="s">
        <v>137</v>
      </c>
      <c r="F33" s="6" t="s">
        <v>133</v>
      </c>
      <c r="G33" s="5" t="s">
        <v>138</v>
      </c>
      <c r="H33" s="5">
        <v>78</v>
      </c>
      <c r="I33" s="11">
        <v>143360.69280000002</v>
      </c>
      <c r="J33" s="12">
        <v>358401.73200000002</v>
      </c>
      <c r="K33" s="13"/>
      <c r="L33" s="13"/>
      <c r="M33" s="13">
        <f t="shared" si="0"/>
        <v>0</v>
      </c>
    </row>
    <row r="34" spans="1:13" ht="40.5" x14ac:dyDescent="0.25">
      <c r="A34" s="5">
        <v>32</v>
      </c>
      <c r="B34" s="5">
        <v>7037</v>
      </c>
      <c r="C34" s="6" t="s">
        <v>139</v>
      </c>
      <c r="D34" s="6" t="s">
        <v>140</v>
      </c>
      <c r="E34" s="6" t="s">
        <v>132</v>
      </c>
      <c r="F34" s="6" t="s">
        <v>141</v>
      </c>
      <c r="G34" s="5" t="s">
        <v>117</v>
      </c>
      <c r="H34" s="5">
        <v>1</v>
      </c>
      <c r="I34" s="11">
        <v>126.96292533377542</v>
      </c>
      <c r="J34" s="12">
        <v>317.40731333443853</v>
      </c>
      <c r="K34" s="13"/>
      <c r="L34" s="13"/>
      <c r="M34" s="13">
        <f t="shared" si="0"/>
        <v>0</v>
      </c>
    </row>
    <row r="35" spans="1:13" ht="40.5" x14ac:dyDescent="0.25">
      <c r="A35" s="5">
        <v>33</v>
      </c>
      <c r="B35" s="5">
        <v>7038</v>
      </c>
      <c r="C35" s="6" t="s">
        <v>139</v>
      </c>
      <c r="D35" s="6" t="s">
        <v>140</v>
      </c>
      <c r="E35" s="6" t="s">
        <v>132</v>
      </c>
      <c r="F35" s="6" t="s">
        <v>142</v>
      </c>
      <c r="G35" s="5" t="s">
        <v>120</v>
      </c>
      <c r="H35" s="5">
        <v>45</v>
      </c>
      <c r="I35" s="11">
        <v>4046.7552840000008</v>
      </c>
      <c r="J35" s="12">
        <v>10116.888210000001</v>
      </c>
      <c r="K35" s="13"/>
      <c r="L35" s="13"/>
      <c r="M35" s="13">
        <f t="shared" ref="M35:M66" si="1">K35+L35</f>
        <v>0</v>
      </c>
    </row>
    <row r="36" spans="1:13" x14ac:dyDescent="0.25">
      <c r="A36" s="5">
        <v>34</v>
      </c>
      <c r="B36" s="5">
        <v>7039</v>
      </c>
      <c r="C36" s="6" t="s">
        <v>143</v>
      </c>
      <c r="D36" s="6" t="s">
        <v>144</v>
      </c>
      <c r="E36" s="6" t="s">
        <v>145</v>
      </c>
      <c r="F36" s="6" t="s">
        <v>146</v>
      </c>
      <c r="G36" s="5" t="s">
        <v>147</v>
      </c>
      <c r="H36" s="5">
        <v>1</v>
      </c>
      <c r="I36" s="11">
        <v>625.26191200000005</v>
      </c>
      <c r="J36" s="12">
        <v>1563.1547800000001</v>
      </c>
      <c r="K36" s="13"/>
      <c r="L36" s="13"/>
      <c r="M36" s="13">
        <f t="shared" si="1"/>
        <v>0</v>
      </c>
    </row>
    <row r="37" spans="1:13" ht="27" x14ac:dyDescent="0.25">
      <c r="A37" s="5">
        <v>35</v>
      </c>
      <c r="B37" s="5">
        <v>7041</v>
      </c>
      <c r="C37" s="6" t="s">
        <v>148</v>
      </c>
      <c r="D37" s="6" t="s">
        <v>149</v>
      </c>
      <c r="E37" s="6" t="s">
        <v>150</v>
      </c>
      <c r="F37" s="6" t="s">
        <v>151</v>
      </c>
      <c r="G37" s="5" t="s">
        <v>152</v>
      </c>
      <c r="H37" s="5">
        <v>105</v>
      </c>
      <c r="I37" s="11">
        <v>22983.156000000003</v>
      </c>
      <c r="J37" s="12">
        <v>57457.89</v>
      </c>
      <c r="K37" s="13"/>
      <c r="L37" s="13"/>
      <c r="M37" s="13">
        <f t="shared" si="1"/>
        <v>0</v>
      </c>
    </row>
    <row r="38" spans="1:13" ht="27" x14ac:dyDescent="0.25">
      <c r="A38" s="5">
        <v>36</v>
      </c>
      <c r="B38" s="5">
        <v>7044</v>
      </c>
      <c r="C38" s="6" t="s">
        <v>153</v>
      </c>
      <c r="D38" s="6" t="s">
        <v>154</v>
      </c>
      <c r="E38" s="6" t="s">
        <v>155</v>
      </c>
      <c r="F38" s="6" t="s">
        <v>156</v>
      </c>
      <c r="G38" s="5" t="s">
        <v>157</v>
      </c>
      <c r="H38" s="5">
        <v>11</v>
      </c>
      <c r="I38" s="11">
        <v>29615.438160000005</v>
      </c>
      <c r="J38" s="12">
        <v>74038.595400000006</v>
      </c>
      <c r="K38" s="13"/>
      <c r="L38" s="13"/>
      <c r="M38" s="13">
        <f t="shared" si="1"/>
        <v>0</v>
      </c>
    </row>
    <row r="39" spans="1:13" ht="27" x14ac:dyDescent="0.25">
      <c r="A39" s="5">
        <v>37</v>
      </c>
      <c r="B39" s="5">
        <v>7048</v>
      </c>
      <c r="C39" s="6" t="s">
        <v>158</v>
      </c>
      <c r="D39" s="6" t="s">
        <v>159</v>
      </c>
      <c r="E39" s="6" t="s">
        <v>155</v>
      </c>
      <c r="F39" s="6" t="s">
        <v>156</v>
      </c>
      <c r="G39" s="5" t="s">
        <v>110</v>
      </c>
      <c r="H39" s="5">
        <v>435</v>
      </c>
      <c r="I39" s="11">
        <v>552494.22383999999</v>
      </c>
      <c r="J39" s="12">
        <v>1381235.5596</v>
      </c>
      <c r="K39" s="13"/>
      <c r="L39" s="13"/>
      <c r="M39" s="13">
        <f t="shared" si="1"/>
        <v>0</v>
      </c>
    </row>
    <row r="40" spans="1:13" x14ac:dyDescent="0.25">
      <c r="A40" s="5">
        <v>38</v>
      </c>
      <c r="B40" s="5">
        <v>7049</v>
      </c>
      <c r="C40" s="6" t="s">
        <v>160</v>
      </c>
      <c r="D40" s="6" t="s">
        <v>161</v>
      </c>
      <c r="E40" s="6" t="s">
        <v>162</v>
      </c>
      <c r="F40" s="6" t="s">
        <v>116</v>
      </c>
      <c r="G40" s="5" t="s">
        <v>163</v>
      </c>
      <c r="H40" s="5">
        <v>5</v>
      </c>
      <c r="I40" s="11">
        <v>3284.3364224000006</v>
      </c>
      <c r="J40" s="12">
        <v>8210.8410560000011</v>
      </c>
      <c r="K40" s="13"/>
      <c r="L40" s="13"/>
      <c r="M40" s="13">
        <f t="shared" si="1"/>
        <v>0</v>
      </c>
    </row>
    <row r="41" spans="1:13" x14ac:dyDescent="0.25">
      <c r="A41" s="5">
        <v>39</v>
      </c>
      <c r="B41" s="5">
        <v>7050</v>
      </c>
      <c r="C41" s="6" t="s">
        <v>160</v>
      </c>
      <c r="D41" s="6" t="s">
        <v>164</v>
      </c>
      <c r="E41" s="6" t="s">
        <v>162</v>
      </c>
      <c r="F41" s="6" t="s">
        <v>116</v>
      </c>
      <c r="G41" s="5" t="s">
        <v>165</v>
      </c>
      <c r="H41" s="5">
        <v>3</v>
      </c>
      <c r="I41" s="11">
        <v>3079.692</v>
      </c>
      <c r="J41" s="12">
        <v>7699.23</v>
      </c>
      <c r="K41" s="13"/>
      <c r="L41" s="13"/>
      <c r="M41" s="13">
        <f t="shared" si="1"/>
        <v>0</v>
      </c>
    </row>
    <row r="42" spans="1:13" ht="27" x14ac:dyDescent="0.25">
      <c r="A42" s="5">
        <v>40</v>
      </c>
      <c r="B42" s="5">
        <v>7051</v>
      </c>
      <c r="C42" s="6" t="s">
        <v>166</v>
      </c>
      <c r="D42" s="6" t="s">
        <v>167</v>
      </c>
      <c r="E42" s="6" t="s">
        <v>168</v>
      </c>
      <c r="F42" s="6" t="s">
        <v>169</v>
      </c>
      <c r="G42" s="5" t="s">
        <v>129</v>
      </c>
      <c r="H42" s="5">
        <v>1</v>
      </c>
      <c r="I42" s="11">
        <v>1975.109136</v>
      </c>
      <c r="J42" s="12">
        <v>4937.7728399999996</v>
      </c>
      <c r="K42" s="13"/>
      <c r="L42" s="13"/>
      <c r="M42" s="13">
        <f t="shared" si="1"/>
        <v>0</v>
      </c>
    </row>
    <row r="43" spans="1:13" x14ac:dyDescent="0.25">
      <c r="A43" s="5">
        <v>41</v>
      </c>
      <c r="B43" s="5">
        <v>7053</v>
      </c>
      <c r="C43" s="6" t="s">
        <v>170</v>
      </c>
      <c r="D43" s="6" t="s">
        <v>171</v>
      </c>
      <c r="E43" s="6" t="s">
        <v>127</v>
      </c>
      <c r="F43" s="6" t="s">
        <v>75</v>
      </c>
      <c r="G43" s="5" t="s">
        <v>172</v>
      </c>
      <c r="H43" s="5">
        <v>1</v>
      </c>
      <c r="I43" s="11">
        <v>559.94844399999999</v>
      </c>
      <c r="J43" s="12">
        <v>1399.87111</v>
      </c>
      <c r="K43" s="13"/>
      <c r="L43" s="13"/>
      <c r="M43" s="13">
        <f t="shared" si="1"/>
        <v>0</v>
      </c>
    </row>
    <row r="44" spans="1:13" x14ac:dyDescent="0.25">
      <c r="A44" s="5">
        <v>42</v>
      </c>
      <c r="B44" s="5">
        <v>7056</v>
      </c>
      <c r="C44" s="6" t="s">
        <v>170</v>
      </c>
      <c r="D44" s="6" t="s">
        <v>171</v>
      </c>
      <c r="E44" s="6" t="s">
        <v>127</v>
      </c>
      <c r="F44" s="6" t="s">
        <v>173</v>
      </c>
      <c r="G44" s="5" t="s">
        <v>174</v>
      </c>
      <c r="H44" s="5">
        <v>68</v>
      </c>
      <c r="I44" s="11">
        <v>55451.321852640009</v>
      </c>
      <c r="J44" s="12">
        <v>138628.30463160001</v>
      </c>
      <c r="K44" s="13"/>
      <c r="L44" s="13"/>
      <c r="M44" s="13">
        <f t="shared" si="1"/>
        <v>0</v>
      </c>
    </row>
    <row r="45" spans="1:13" ht="27" x14ac:dyDescent="0.25">
      <c r="A45" s="5">
        <v>43</v>
      </c>
      <c r="B45" s="5">
        <v>7057</v>
      </c>
      <c r="C45" s="6" t="s">
        <v>175</v>
      </c>
      <c r="D45" s="6" t="s">
        <v>176</v>
      </c>
      <c r="E45" s="6" t="s">
        <v>35</v>
      </c>
      <c r="F45" s="6" t="s">
        <v>116</v>
      </c>
      <c r="G45" s="5" t="s">
        <v>177</v>
      </c>
      <c r="H45" s="5">
        <v>36</v>
      </c>
      <c r="I45" s="11">
        <v>50838.741072000004</v>
      </c>
      <c r="J45" s="12">
        <v>127096.85268000001</v>
      </c>
      <c r="K45" s="13"/>
      <c r="L45" s="13"/>
      <c r="M45" s="13">
        <f t="shared" si="1"/>
        <v>0</v>
      </c>
    </row>
    <row r="46" spans="1:13" ht="27" x14ac:dyDescent="0.25">
      <c r="A46" s="5">
        <v>44</v>
      </c>
      <c r="B46" s="5">
        <v>7059</v>
      </c>
      <c r="C46" s="6" t="s">
        <v>178</v>
      </c>
      <c r="D46" s="6" t="s">
        <v>179</v>
      </c>
      <c r="E46" s="6" t="s">
        <v>79</v>
      </c>
      <c r="F46" s="6" t="s">
        <v>180</v>
      </c>
      <c r="G46" s="5" t="s">
        <v>181</v>
      </c>
      <c r="H46" s="5">
        <v>11</v>
      </c>
      <c r="I46" s="11">
        <v>97797.841504440003</v>
      </c>
      <c r="J46" s="12">
        <v>244494.60376110001</v>
      </c>
      <c r="K46" s="13"/>
      <c r="L46" s="13"/>
      <c r="M46" s="13">
        <f t="shared" si="1"/>
        <v>0</v>
      </c>
    </row>
    <row r="47" spans="1:13" x14ac:dyDescent="0.25">
      <c r="A47" s="5">
        <v>45</v>
      </c>
      <c r="B47" s="5">
        <v>7060</v>
      </c>
      <c r="C47" s="6" t="s">
        <v>182</v>
      </c>
      <c r="D47" s="6" t="s">
        <v>183</v>
      </c>
      <c r="E47" s="6" t="s">
        <v>35</v>
      </c>
      <c r="F47" s="6" t="s">
        <v>184</v>
      </c>
      <c r="G47" s="5" t="s">
        <v>120</v>
      </c>
      <c r="H47" s="5">
        <v>165</v>
      </c>
      <c r="I47" s="11">
        <v>1073317.3106666666</v>
      </c>
      <c r="J47" s="12">
        <v>2683293.2766666664</v>
      </c>
      <c r="K47" s="13"/>
      <c r="L47" s="13"/>
      <c r="M47" s="13">
        <f t="shared" si="1"/>
        <v>0</v>
      </c>
    </row>
    <row r="48" spans="1:13" x14ac:dyDescent="0.25">
      <c r="A48" s="5">
        <v>46</v>
      </c>
      <c r="B48" s="5">
        <v>7062</v>
      </c>
      <c r="C48" s="6" t="s">
        <v>185</v>
      </c>
      <c r="D48" s="6" t="s">
        <v>186</v>
      </c>
      <c r="E48" s="6" t="s">
        <v>187</v>
      </c>
      <c r="F48" s="6" t="s">
        <v>173</v>
      </c>
      <c r="G48" s="5" t="s">
        <v>188</v>
      </c>
      <c r="H48" s="5">
        <v>480</v>
      </c>
      <c r="I48" s="11">
        <v>849444.10406400007</v>
      </c>
      <c r="J48" s="12">
        <v>2123610.2601600001</v>
      </c>
      <c r="K48" s="13"/>
      <c r="L48" s="13"/>
      <c r="M48" s="13">
        <f t="shared" si="1"/>
        <v>0</v>
      </c>
    </row>
    <row r="49" spans="1:13" x14ac:dyDescent="0.25">
      <c r="A49" s="5">
        <v>47</v>
      </c>
      <c r="B49" s="5">
        <v>7063</v>
      </c>
      <c r="C49" s="6" t="s">
        <v>185</v>
      </c>
      <c r="D49" s="6" t="s">
        <v>186</v>
      </c>
      <c r="E49" s="6" t="s">
        <v>187</v>
      </c>
      <c r="F49" s="6" t="s">
        <v>189</v>
      </c>
      <c r="G49" s="5" t="s">
        <v>190</v>
      </c>
      <c r="H49" s="5">
        <v>315</v>
      </c>
      <c r="I49" s="11">
        <v>212320.584</v>
      </c>
      <c r="J49" s="12">
        <v>530801.46</v>
      </c>
      <c r="K49" s="13"/>
      <c r="L49" s="13"/>
      <c r="M49" s="13">
        <f t="shared" si="1"/>
        <v>0</v>
      </c>
    </row>
    <row r="50" spans="1:13" ht="27" x14ac:dyDescent="0.25">
      <c r="A50" s="5">
        <v>48</v>
      </c>
      <c r="B50" s="5">
        <v>7064</v>
      </c>
      <c r="C50" s="6" t="s">
        <v>191</v>
      </c>
      <c r="D50" s="6" t="s">
        <v>192</v>
      </c>
      <c r="E50" s="6" t="s">
        <v>10</v>
      </c>
      <c r="F50" s="6" t="s">
        <v>193</v>
      </c>
      <c r="G50" s="5" t="s">
        <v>194</v>
      </c>
      <c r="H50" s="5">
        <v>48</v>
      </c>
      <c r="I50" s="11">
        <v>6357.3598368000012</v>
      </c>
      <c r="J50" s="12">
        <v>15893.399592000002</v>
      </c>
      <c r="K50" s="13"/>
      <c r="L50" s="13"/>
      <c r="M50" s="13">
        <f t="shared" si="1"/>
        <v>0</v>
      </c>
    </row>
    <row r="51" spans="1:13" ht="40.5" x14ac:dyDescent="0.25">
      <c r="A51" s="5">
        <v>49</v>
      </c>
      <c r="B51" s="5">
        <v>7065</v>
      </c>
      <c r="C51" s="6" t="s">
        <v>195</v>
      </c>
      <c r="D51" s="6" t="s">
        <v>196</v>
      </c>
      <c r="E51" s="6" t="s">
        <v>197</v>
      </c>
      <c r="F51" s="6" t="s">
        <v>198</v>
      </c>
      <c r="G51" s="5" t="s">
        <v>120</v>
      </c>
      <c r="H51" s="5">
        <v>195</v>
      </c>
      <c r="I51" s="11">
        <v>295568.285064</v>
      </c>
      <c r="J51" s="12">
        <v>738920.71265999996</v>
      </c>
      <c r="K51" s="13"/>
      <c r="L51" s="13"/>
      <c r="M51" s="13">
        <f t="shared" si="1"/>
        <v>0</v>
      </c>
    </row>
    <row r="52" spans="1:13" ht="40.5" x14ac:dyDescent="0.25">
      <c r="A52" s="5">
        <v>50</v>
      </c>
      <c r="B52" s="5">
        <v>7066</v>
      </c>
      <c r="C52" s="6" t="s">
        <v>195</v>
      </c>
      <c r="D52" s="6" t="s">
        <v>196</v>
      </c>
      <c r="E52" s="6" t="s">
        <v>197</v>
      </c>
      <c r="F52" s="6" t="s">
        <v>199</v>
      </c>
      <c r="G52" s="5" t="s">
        <v>200</v>
      </c>
      <c r="H52" s="5">
        <v>1</v>
      </c>
      <c r="I52" s="11">
        <v>1982.4150719999998</v>
      </c>
      <c r="J52" s="12">
        <v>4956.0376799999995</v>
      </c>
      <c r="K52" s="13"/>
      <c r="L52" s="13"/>
      <c r="M52" s="13">
        <f t="shared" si="1"/>
        <v>0</v>
      </c>
    </row>
    <row r="53" spans="1:13" ht="27" x14ac:dyDescent="0.25">
      <c r="A53" s="5">
        <v>51</v>
      </c>
      <c r="B53" s="5">
        <v>7068</v>
      </c>
      <c r="C53" s="6" t="s">
        <v>201</v>
      </c>
      <c r="D53" s="6" t="s">
        <v>202</v>
      </c>
      <c r="E53" s="6" t="s">
        <v>155</v>
      </c>
      <c r="F53" s="6" t="s">
        <v>203</v>
      </c>
      <c r="G53" s="5" t="s">
        <v>204</v>
      </c>
      <c r="H53" s="5">
        <v>47</v>
      </c>
      <c r="I53" s="11">
        <v>51147.007211999997</v>
      </c>
      <c r="J53" s="12">
        <v>127867.51802999999</v>
      </c>
      <c r="K53" s="13"/>
      <c r="L53" s="13"/>
      <c r="M53" s="13">
        <f t="shared" si="1"/>
        <v>0</v>
      </c>
    </row>
    <row r="54" spans="1:13" ht="27" x14ac:dyDescent="0.25">
      <c r="A54" s="5">
        <v>52</v>
      </c>
      <c r="B54" s="5">
        <v>7074</v>
      </c>
      <c r="C54" s="6" t="s">
        <v>205</v>
      </c>
      <c r="D54" s="6" t="s">
        <v>206</v>
      </c>
      <c r="E54" s="6" t="s">
        <v>10</v>
      </c>
      <c r="F54" s="6" t="s">
        <v>207</v>
      </c>
      <c r="G54" s="5" t="s">
        <v>50</v>
      </c>
      <c r="H54" s="5">
        <v>38</v>
      </c>
      <c r="I54" s="11">
        <v>30058.137522000005</v>
      </c>
      <c r="J54" s="12">
        <v>75145.343805000011</v>
      </c>
      <c r="K54" s="13"/>
      <c r="L54" s="13"/>
      <c r="M54" s="13">
        <f t="shared" si="1"/>
        <v>0</v>
      </c>
    </row>
    <row r="55" spans="1:13" ht="27" x14ac:dyDescent="0.25">
      <c r="A55" s="5">
        <v>53</v>
      </c>
      <c r="B55" s="5">
        <v>7075</v>
      </c>
      <c r="C55" s="6" t="s">
        <v>208</v>
      </c>
      <c r="D55" s="6" t="s">
        <v>209</v>
      </c>
      <c r="E55" s="6" t="s">
        <v>67</v>
      </c>
      <c r="F55" s="6" t="s">
        <v>180</v>
      </c>
      <c r="G55" s="5" t="s">
        <v>210</v>
      </c>
      <c r="H55" s="5">
        <v>45</v>
      </c>
      <c r="I55" s="11">
        <v>106707.51000000001</v>
      </c>
      <c r="J55" s="12">
        <v>266768.77500000002</v>
      </c>
      <c r="K55" s="13"/>
      <c r="L55" s="13"/>
      <c r="M55" s="13">
        <f t="shared" si="1"/>
        <v>0</v>
      </c>
    </row>
    <row r="56" spans="1:13" ht="27" x14ac:dyDescent="0.25">
      <c r="A56" s="5">
        <v>54</v>
      </c>
      <c r="B56" s="5">
        <v>7076</v>
      </c>
      <c r="C56" s="6" t="s">
        <v>211</v>
      </c>
      <c r="D56" s="6" t="s">
        <v>212</v>
      </c>
      <c r="E56" s="6" t="s">
        <v>15</v>
      </c>
      <c r="F56" s="6" t="s">
        <v>213</v>
      </c>
      <c r="G56" s="5" t="s">
        <v>129</v>
      </c>
      <c r="H56" s="5">
        <v>3</v>
      </c>
      <c r="I56" s="11">
        <v>1555.3244520000001</v>
      </c>
      <c r="J56" s="12">
        <v>3888.31113</v>
      </c>
      <c r="K56" s="13"/>
      <c r="L56" s="13"/>
      <c r="M56" s="13">
        <f t="shared" si="1"/>
        <v>0</v>
      </c>
    </row>
    <row r="57" spans="1:13" x14ac:dyDescent="0.25">
      <c r="A57" s="5">
        <v>55</v>
      </c>
      <c r="B57" s="5">
        <v>7077</v>
      </c>
      <c r="C57" s="6" t="s">
        <v>214</v>
      </c>
      <c r="D57" s="6" t="s">
        <v>215</v>
      </c>
      <c r="E57" s="6" t="s">
        <v>86</v>
      </c>
      <c r="F57" s="6" t="s">
        <v>216</v>
      </c>
      <c r="G57" s="5" t="s">
        <v>217</v>
      </c>
      <c r="H57" s="5">
        <v>105</v>
      </c>
      <c r="I57" s="11">
        <v>228174.58389600005</v>
      </c>
      <c r="J57" s="12">
        <v>570436.45974000008</v>
      </c>
      <c r="K57" s="13"/>
      <c r="L57" s="13"/>
      <c r="M57" s="13">
        <f t="shared" si="1"/>
        <v>0</v>
      </c>
    </row>
    <row r="58" spans="1:13" ht="27" x14ac:dyDescent="0.25">
      <c r="A58" s="5">
        <v>56</v>
      </c>
      <c r="B58" s="5">
        <v>7079</v>
      </c>
      <c r="C58" s="6" t="s">
        <v>218</v>
      </c>
      <c r="D58" s="6" t="s">
        <v>219</v>
      </c>
      <c r="E58" s="6" t="s">
        <v>20</v>
      </c>
      <c r="F58" s="6" t="s">
        <v>220</v>
      </c>
      <c r="G58" s="5" t="s">
        <v>221</v>
      </c>
      <c r="H58" s="5">
        <v>18</v>
      </c>
      <c r="I58" s="11">
        <v>86253.683150879995</v>
      </c>
      <c r="J58" s="12">
        <v>215634.20787719998</v>
      </c>
      <c r="K58" s="13"/>
      <c r="L58" s="13"/>
      <c r="M58" s="13">
        <f t="shared" si="1"/>
        <v>0</v>
      </c>
    </row>
    <row r="59" spans="1:13" x14ac:dyDescent="0.25">
      <c r="A59" s="5">
        <v>57</v>
      </c>
      <c r="B59" s="5">
        <v>7080</v>
      </c>
      <c r="C59" s="6" t="s">
        <v>222</v>
      </c>
      <c r="D59" s="6" t="s">
        <v>223</v>
      </c>
      <c r="E59" s="6" t="s">
        <v>100</v>
      </c>
      <c r="F59" s="6" t="s">
        <v>116</v>
      </c>
      <c r="G59" s="5" t="s">
        <v>224</v>
      </c>
      <c r="H59" s="5">
        <v>30</v>
      </c>
      <c r="I59" s="11">
        <v>23169.210120000003</v>
      </c>
      <c r="J59" s="12">
        <v>57923.025300000001</v>
      </c>
      <c r="K59" s="13"/>
      <c r="L59" s="13"/>
      <c r="M59" s="13">
        <f t="shared" si="1"/>
        <v>0</v>
      </c>
    </row>
    <row r="60" spans="1:13" x14ac:dyDescent="0.25">
      <c r="A60" s="5">
        <v>58</v>
      </c>
      <c r="B60" s="5">
        <v>7081</v>
      </c>
      <c r="C60" s="6" t="s">
        <v>222</v>
      </c>
      <c r="D60" s="6" t="s">
        <v>225</v>
      </c>
      <c r="E60" s="6" t="s">
        <v>86</v>
      </c>
      <c r="F60" s="6" t="s">
        <v>116</v>
      </c>
      <c r="G60" s="5" t="s">
        <v>226</v>
      </c>
      <c r="H60" s="5">
        <v>1</v>
      </c>
      <c r="I60" s="11">
        <v>378.18440000000004</v>
      </c>
      <c r="J60" s="12">
        <v>945.46100000000001</v>
      </c>
      <c r="K60" s="13"/>
      <c r="L60" s="13"/>
      <c r="M60" s="13">
        <f t="shared" si="1"/>
        <v>0</v>
      </c>
    </row>
    <row r="61" spans="1:13" x14ac:dyDescent="0.25">
      <c r="A61" s="5">
        <v>59</v>
      </c>
      <c r="B61" s="5">
        <v>7082</v>
      </c>
      <c r="C61" s="6" t="s">
        <v>227</v>
      </c>
      <c r="D61" s="6" t="s">
        <v>228</v>
      </c>
      <c r="E61" s="6" t="s">
        <v>229</v>
      </c>
      <c r="F61" s="6" t="s">
        <v>173</v>
      </c>
      <c r="G61" s="5" t="s">
        <v>230</v>
      </c>
      <c r="H61" s="5">
        <v>53</v>
      </c>
      <c r="I61" s="11">
        <v>138107.4</v>
      </c>
      <c r="J61" s="12">
        <v>345268.5</v>
      </c>
      <c r="K61" s="13"/>
      <c r="L61" s="13"/>
      <c r="M61" s="13">
        <f t="shared" si="1"/>
        <v>0</v>
      </c>
    </row>
    <row r="62" spans="1:13" x14ac:dyDescent="0.25">
      <c r="A62" s="5">
        <v>60</v>
      </c>
      <c r="B62" s="5">
        <v>7083</v>
      </c>
      <c r="C62" s="6" t="s">
        <v>227</v>
      </c>
      <c r="D62" s="6" t="s">
        <v>228</v>
      </c>
      <c r="E62" s="6" t="s">
        <v>229</v>
      </c>
      <c r="F62" s="6" t="s">
        <v>173</v>
      </c>
      <c r="G62" s="5" t="s">
        <v>231</v>
      </c>
      <c r="H62" s="5">
        <v>5</v>
      </c>
      <c r="I62" s="11">
        <v>6276.5904600000003</v>
      </c>
      <c r="J62" s="12">
        <v>15691.47615</v>
      </c>
      <c r="K62" s="13"/>
      <c r="L62" s="13"/>
      <c r="M62" s="13">
        <f t="shared" si="1"/>
        <v>0</v>
      </c>
    </row>
    <row r="63" spans="1:13" ht="27" x14ac:dyDescent="0.25">
      <c r="A63" s="5">
        <v>61</v>
      </c>
      <c r="B63" s="5">
        <v>7085</v>
      </c>
      <c r="C63" s="6" t="s">
        <v>232</v>
      </c>
      <c r="D63" s="6" t="s">
        <v>233</v>
      </c>
      <c r="E63" s="6" t="s">
        <v>62</v>
      </c>
      <c r="F63" s="6" t="s">
        <v>220</v>
      </c>
      <c r="G63" s="5" t="s">
        <v>234</v>
      </c>
      <c r="H63" s="5">
        <v>1</v>
      </c>
      <c r="I63" s="11">
        <v>3160.5727999999999</v>
      </c>
      <c r="J63" s="12">
        <v>7901.4319999999998</v>
      </c>
      <c r="K63" s="13"/>
      <c r="L63" s="13"/>
      <c r="M63" s="13">
        <f t="shared" si="1"/>
        <v>0</v>
      </c>
    </row>
    <row r="64" spans="1:13" x14ac:dyDescent="0.25">
      <c r="A64" s="5">
        <v>62</v>
      </c>
      <c r="B64" s="5">
        <v>7086</v>
      </c>
      <c r="C64" s="6" t="s">
        <v>235</v>
      </c>
      <c r="D64" s="6" t="s">
        <v>236</v>
      </c>
      <c r="E64" s="6" t="s">
        <v>237</v>
      </c>
      <c r="F64" s="6" t="s">
        <v>238</v>
      </c>
      <c r="G64" s="5" t="s">
        <v>239</v>
      </c>
      <c r="H64" s="5">
        <v>1</v>
      </c>
      <c r="I64" s="11">
        <v>345.97213333377545</v>
      </c>
      <c r="J64" s="12">
        <v>864.9303333344385</v>
      </c>
      <c r="K64" s="13"/>
      <c r="L64" s="13"/>
      <c r="M64" s="13">
        <f t="shared" si="1"/>
        <v>0</v>
      </c>
    </row>
    <row r="65" spans="1:13" x14ac:dyDescent="0.25">
      <c r="A65" s="5">
        <v>63</v>
      </c>
      <c r="B65" s="5">
        <v>7087</v>
      </c>
      <c r="C65" s="6" t="s">
        <v>240</v>
      </c>
      <c r="D65" s="6" t="s">
        <v>241</v>
      </c>
      <c r="E65" s="6" t="s">
        <v>62</v>
      </c>
      <c r="F65" s="6" t="s">
        <v>242</v>
      </c>
      <c r="G65" s="5" t="s">
        <v>243</v>
      </c>
      <c r="H65" s="5">
        <v>30</v>
      </c>
      <c r="I65" s="11">
        <v>6922.3076999999994</v>
      </c>
      <c r="J65" s="12">
        <v>17305.769249999998</v>
      </c>
      <c r="K65" s="13"/>
      <c r="L65" s="13"/>
      <c r="M65" s="13">
        <f t="shared" si="1"/>
        <v>0</v>
      </c>
    </row>
    <row r="66" spans="1:13" x14ac:dyDescent="0.25">
      <c r="A66" s="5">
        <v>64</v>
      </c>
      <c r="B66" s="5">
        <v>7088</v>
      </c>
      <c r="C66" s="6" t="s">
        <v>244</v>
      </c>
      <c r="D66" s="6" t="s">
        <v>245</v>
      </c>
      <c r="E66" s="6" t="s">
        <v>43</v>
      </c>
      <c r="F66" s="6" t="s">
        <v>246</v>
      </c>
      <c r="G66" s="5" t="s">
        <v>129</v>
      </c>
      <c r="H66" s="5">
        <v>65</v>
      </c>
      <c r="I66" s="11">
        <v>160343.56000000003</v>
      </c>
      <c r="J66" s="12">
        <v>400858.9</v>
      </c>
      <c r="K66" s="13"/>
      <c r="L66" s="13"/>
      <c r="M66" s="13">
        <f t="shared" si="1"/>
        <v>0</v>
      </c>
    </row>
    <row r="67" spans="1:13" ht="27" x14ac:dyDescent="0.25">
      <c r="A67" s="5">
        <v>65</v>
      </c>
      <c r="B67" s="5">
        <v>7089</v>
      </c>
      <c r="C67" s="6" t="s">
        <v>247</v>
      </c>
      <c r="D67" s="6" t="s">
        <v>248</v>
      </c>
      <c r="E67" s="6" t="s">
        <v>15</v>
      </c>
      <c r="F67" s="6" t="s">
        <v>151</v>
      </c>
      <c r="G67" s="5" t="s">
        <v>249</v>
      </c>
      <c r="H67" s="5">
        <v>60</v>
      </c>
      <c r="I67" s="11">
        <v>239358.36480000001</v>
      </c>
      <c r="J67" s="12">
        <v>598395.91200000001</v>
      </c>
      <c r="K67" s="13"/>
      <c r="L67" s="13"/>
      <c r="M67" s="13">
        <f t="shared" ref="M67:M98" si="2">K67+L67</f>
        <v>0</v>
      </c>
    </row>
    <row r="68" spans="1:13" ht="27" x14ac:dyDescent="0.25">
      <c r="A68" s="5">
        <v>66</v>
      </c>
      <c r="B68" s="5">
        <v>7090</v>
      </c>
      <c r="C68" s="6" t="s">
        <v>250</v>
      </c>
      <c r="D68" s="6" t="s">
        <v>251</v>
      </c>
      <c r="E68" s="6" t="s">
        <v>187</v>
      </c>
      <c r="F68" s="6" t="s">
        <v>252</v>
      </c>
      <c r="G68" s="5" t="s">
        <v>253</v>
      </c>
      <c r="H68" s="5">
        <v>675</v>
      </c>
      <c r="I68" s="11">
        <v>59065.069266000006</v>
      </c>
      <c r="J68" s="12">
        <v>147662.67316500001</v>
      </c>
      <c r="K68" s="13"/>
      <c r="L68" s="13"/>
      <c r="M68" s="13">
        <f t="shared" si="2"/>
        <v>0</v>
      </c>
    </row>
    <row r="69" spans="1:13" x14ac:dyDescent="0.25">
      <c r="A69" s="5">
        <v>67</v>
      </c>
      <c r="B69" s="5">
        <v>7092</v>
      </c>
      <c r="C69" s="6" t="s">
        <v>250</v>
      </c>
      <c r="D69" s="6" t="s">
        <v>251</v>
      </c>
      <c r="E69" s="6" t="s">
        <v>187</v>
      </c>
      <c r="F69" s="6" t="s">
        <v>242</v>
      </c>
      <c r="G69" s="5" t="s">
        <v>254</v>
      </c>
      <c r="H69" s="5">
        <v>420</v>
      </c>
      <c r="I69" s="11">
        <v>138070.54356480003</v>
      </c>
      <c r="J69" s="12">
        <v>345176.35891200003</v>
      </c>
      <c r="K69" s="13"/>
      <c r="L69" s="13"/>
      <c r="M69" s="13">
        <f t="shared" si="2"/>
        <v>0</v>
      </c>
    </row>
    <row r="70" spans="1:13" ht="27" x14ac:dyDescent="0.25">
      <c r="A70" s="5">
        <v>68</v>
      </c>
      <c r="B70" s="5">
        <v>7098</v>
      </c>
      <c r="C70" s="6" t="s">
        <v>255</v>
      </c>
      <c r="D70" s="6" t="s">
        <v>256</v>
      </c>
      <c r="E70" s="6" t="s">
        <v>15</v>
      </c>
      <c r="F70" s="6" t="s">
        <v>257</v>
      </c>
      <c r="G70" s="5" t="s">
        <v>113</v>
      </c>
      <c r="H70" s="5">
        <v>110</v>
      </c>
      <c r="I70" s="11">
        <v>305747.20000000001</v>
      </c>
      <c r="J70" s="12">
        <v>764368</v>
      </c>
      <c r="K70" s="13"/>
      <c r="L70" s="13"/>
      <c r="M70" s="13">
        <f t="shared" si="2"/>
        <v>0</v>
      </c>
    </row>
    <row r="71" spans="1:13" x14ac:dyDescent="0.25">
      <c r="A71" s="5">
        <v>69</v>
      </c>
      <c r="B71" s="5">
        <v>7099</v>
      </c>
      <c r="C71" s="6" t="s">
        <v>258</v>
      </c>
      <c r="D71" s="6" t="s">
        <v>259</v>
      </c>
      <c r="E71" s="6" t="s">
        <v>197</v>
      </c>
      <c r="F71" s="6" t="s">
        <v>260</v>
      </c>
      <c r="G71" s="5" t="s">
        <v>261</v>
      </c>
      <c r="H71" s="5">
        <v>33</v>
      </c>
      <c r="I71" s="11">
        <v>279794.34576719999</v>
      </c>
      <c r="J71" s="12">
        <v>699485.86441799998</v>
      </c>
      <c r="K71" s="13"/>
      <c r="L71" s="13"/>
      <c r="M71" s="13">
        <f t="shared" si="2"/>
        <v>0</v>
      </c>
    </row>
    <row r="72" spans="1:13" x14ac:dyDescent="0.25">
      <c r="A72" s="5">
        <v>70</v>
      </c>
      <c r="B72" s="5">
        <v>7100</v>
      </c>
      <c r="C72" s="6" t="s">
        <v>262</v>
      </c>
      <c r="D72" s="6" t="s">
        <v>263</v>
      </c>
      <c r="E72" s="6" t="s">
        <v>10</v>
      </c>
      <c r="F72" s="6" t="s">
        <v>173</v>
      </c>
      <c r="G72" s="5" t="s">
        <v>264</v>
      </c>
      <c r="H72" s="5">
        <v>1</v>
      </c>
      <c r="I72" s="11">
        <v>977.23559999999998</v>
      </c>
      <c r="J72" s="12">
        <v>2443.0889999999999</v>
      </c>
      <c r="K72" s="13"/>
      <c r="L72" s="13"/>
      <c r="M72" s="13">
        <f t="shared" si="2"/>
        <v>0</v>
      </c>
    </row>
    <row r="73" spans="1:13" x14ac:dyDescent="0.25">
      <c r="A73" s="5">
        <v>71</v>
      </c>
      <c r="B73" s="5">
        <v>7103</v>
      </c>
      <c r="C73" s="6" t="s">
        <v>265</v>
      </c>
      <c r="D73" s="6" t="s">
        <v>266</v>
      </c>
      <c r="E73" s="6" t="s">
        <v>10</v>
      </c>
      <c r="F73" s="6" t="s">
        <v>173</v>
      </c>
      <c r="G73" s="5" t="s">
        <v>267</v>
      </c>
      <c r="H73" s="5">
        <v>132</v>
      </c>
      <c r="I73" s="11">
        <v>2400451.2506666668</v>
      </c>
      <c r="J73" s="12">
        <v>6001128.1266666669</v>
      </c>
      <c r="K73" s="13"/>
      <c r="L73" s="13"/>
      <c r="M73" s="13">
        <f t="shared" si="2"/>
        <v>0</v>
      </c>
    </row>
    <row r="74" spans="1:13" x14ac:dyDescent="0.25">
      <c r="A74" s="5">
        <v>72</v>
      </c>
      <c r="B74" s="5">
        <v>7105</v>
      </c>
      <c r="C74" s="6" t="s">
        <v>268</v>
      </c>
      <c r="D74" s="6" t="s">
        <v>269</v>
      </c>
      <c r="E74" s="6" t="s">
        <v>43</v>
      </c>
      <c r="F74" s="6" t="s">
        <v>173</v>
      </c>
      <c r="G74" s="5" t="s">
        <v>270</v>
      </c>
      <c r="H74" s="5">
        <v>23</v>
      </c>
      <c r="I74" s="11">
        <v>386969.98600000003</v>
      </c>
      <c r="J74" s="12">
        <v>967424.96499999997</v>
      </c>
      <c r="K74" s="13"/>
      <c r="L74" s="13"/>
      <c r="M74" s="13">
        <f t="shared" si="2"/>
        <v>0</v>
      </c>
    </row>
    <row r="75" spans="1:13" x14ac:dyDescent="0.25">
      <c r="A75" s="5">
        <v>73</v>
      </c>
      <c r="B75" s="5">
        <v>7107</v>
      </c>
      <c r="C75" s="6" t="s">
        <v>271</v>
      </c>
      <c r="D75" s="6" t="s">
        <v>272</v>
      </c>
      <c r="E75" s="6" t="s">
        <v>43</v>
      </c>
      <c r="F75" s="6" t="s">
        <v>173</v>
      </c>
      <c r="G75" s="5" t="s">
        <v>273</v>
      </c>
      <c r="H75" s="5">
        <v>69</v>
      </c>
      <c r="I75" s="11">
        <v>111123.42792768002</v>
      </c>
      <c r="J75" s="12">
        <v>277808.56981920003</v>
      </c>
      <c r="K75" s="13"/>
      <c r="L75" s="13"/>
      <c r="M75" s="13">
        <f t="shared" si="2"/>
        <v>0</v>
      </c>
    </row>
    <row r="76" spans="1:13" ht="27" x14ac:dyDescent="0.25">
      <c r="A76" s="5">
        <v>74</v>
      </c>
      <c r="B76" s="5">
        <v>7111</v>
      </c>
      <c r="C76" s="6" t="s">
        <v>274</v>
      </c>
      <c r="D76" s="6" t="s">
        <v>275</v>
      </c>
      <c r="E76" s="6" t="s">
        <v>123</v>
      </c>
      <c r="F76" s="6" t="s">
        <v>276</v>
      </c>
      <c r="G76" s="5" t="s">
        <v>277</v>
      </c>
      <c r="H76" s="5">
        <v>39</v>
      </c>
      <c r="I76" s="11">
        <v>703142.73469439987</v>
      </c>
      <c r="J76" s="12">
        <v>1757856.8367359997</v>
      </c>
      <c r="K76" s="13"/>
      <c r="L76" s="13"/>
      <c r="M76" s="13">
        <f t="shared" si="2"/>
        <v>0</v>
      </c>
    </row>
    <row r="77" spans="1:13" x14ac:dyDescent="0.25">
      <c r="A77" s="5">
        <v>75</v>
      </c>
      <c r="B77" s="5">
        <v>7112</v>
      </c>
      <c r="C77" s="6" t="s">
        <v>278</v>
      </c>
      <c r="D77" s="6" t="s">
        <v>279</v>
      </c>
      <c r="E77" s="6" t="s">
        <v>91</v>
      </c>
      <c r="F77" s="6" t="s">
        <v>280</v>
      </c>
      <c r="G77" s="5" t="s">
        <v>281</v>
      </c>
      <c r="H77" s="5">
        <v>2</v>
      </c>
      <c r="I77" s="11">
        <v>17163.132000000001</v>
      </c>
      <c r="J77" s="12">
        <v>42907.83</v>
      </c>
      <c r="K77" s="13"/>
      <c r="L77" s="13"/>
      <c r="M77" s="13">
        <f t="shared" si="2"/>
        <v>0</v>
      </c>
    </row>
    <row r="78" spans="1:13" ht="27" x14ac:dyDescent="0.25">
      <c r="A78" s="5">
        <v>76</v>
      </c>
      <c r="B78" s="5">
        <v>7116</v>
      </c>
      <c r="C78" s="6" t="s">
        <v>282</v>
      </c>
      <c r="D78" s="6" t="s">
        <v>283</v>
      </c>
      <c r="E78" s="6" t="s">
        <v>123</v>
      </c>
      <c r="F78" s="6" t="s">
        <v>284</v>
      </c>
      <c r="G78" s="5" t="s">
        <v>200</v>
      </c>
      <c r="H78" s="5">
        <v>1</v>
      </c>
      <c r="I78" s="11">
        <v>767.21216000000004</v>
      </c>
      <c r="J78" s="12">
        <v>1918.0304000000001</v>
      </c>
      <c r="K78" s="13"/>
      <c r="L78" s="13"/>
      <c r="M78" s="13">
        <f t="shared" si="2"/>
        <v>0</v>
      </c>
    </row>
    <row r="79" spans="1:13" x14ac:dyDescent="0.25">
      <c r="A79" s="5">
        <v>77</v>
      </c>
      <c r="B79" s="5">
        <v>7117</v>
      </c>
      <c r="C79" s="6" t="s">
        <v>285</v>
      </c>
      <c r="D79" s="6" t="s">
        <v>286</v>
      </c>
      <c r="E79" s="6" t="s">
        <v>287</v>
      </c>
      <c r="F79" s="6" t="s">
        <v>116</v>
      </c>
      <c r="G79" s="5" t="s">
        <v>288</v>
      </c>
      <c r="H79" s="5">
        <v>1</v>
      </c>
      <c r="I79" s="11">
        <v>871.46839999999997</v>
      </c>
      <c r="J79" s="12">
        <v>2178.6709999999998</v>
      </c>
      <c r="K79" s="13"/>
      <c r="L79" s="13"/>
      <c r="M79" s="13">
        <f t="shared" si="2"/>
        <v>0</v>
      </c>
    </row>
    <row r="80" spans="1:13" x14ac:dyDescent="0.25">
      <c r="A80" s="5">
        <v>78</v>
      </c>
      <c r="B80" s="5">
        <v>7122</v>
      </c>
      <c r="C80" s="6" t="s">
        <v>289</v>
      </c>
      <c r="D80" s="6" t="s">
        <v>290</v>
      </c>
      <c r="E80" s="6" t="s">
        <v>197</v>
      </c>
      <c r="F80" s="6" t="s">
        <v>101</v>
      </c>
      <c r="G80" s="5" t="s">
        <v>291</v>
      </c>
      <c r="H80" s="5">
        <v>150</v>
      </c>
      <c r="I80" s="11">
        <v>271073.03544000001</v>
      </c>
      <c r="J80" s="12">
        <v>677682.58860000002</v>
      </c>
      <c r="K80" s="13"/>
      <c r="L80" s="13"/>
      <c r="M80" s="13">
        <f t="shared" si="2"/>
        <v>0</v>
      </c>
    </row>
    <row r="81" spans="1:13" x14ac:dyDescent="0.25">
      <c r="A81" s="5">
        <v>79</v>
      </c>
      <c r="B81" s="5">
        <v>7123</v>
      </c>
      <c r="C81" s="6" t="s">
        <v>292</v>
      </c>
      <c r="D81" s="6" t="s">
        <v>293</v>
      </c>
      <c r="E81" s="6" t="s">
        <v>294</v>
      </c>
      <c r="F81" s="6" t="s">
        <v>173</v>
      </c>
      <c r="G81" s="5" t="s">
        <v>295</v>
      </c>
      <c r="H81" s="5">
        <v>35</v>
      </c>
      <c r="I81" s="11">
        <v>45085.291020000004</v>
      </c>
      <c r="J81" s="12">
        <v>112713.22755000001</v>
      </c>
      <c r="K81" s="13"/>
      <c r="L81" s="13"/>
      <c r="M81" s="13">
        <f t="shared" si="2"/>
        <v>0</v>
      </c>
    </row>
    <row r="82" spans="1:13" ht="67.5" x14ac:dyDescent="0.25">
      <c r="A82" s="5">
        <v>80</v>
      </c>
      <c r="B82" s="5">
        <v>7126</v>
      </c>
      <c r="C82" s="6" t="s">
        <v>296</v>
      </c>
      <c r="D82" s="6" t="s">
        <v>297</v>
      </c>
      <c r="E82" s="6" t="s">
        <v>168</v>
      </c>
      <c r="F82" s="6" t="s">
        <v>298</v>
      </c>
      <c r="G82" s="5" t="s">
        <v>230</v>
      </c>
      <c r="H82" s="5">
        <v>33</v>
      </c>
      <c r="I82" s="11">
        <v>94718.598392879998</v>
      </c>
      <c r="J82" s="12">
        <v>236796.49598219999</v>
      </c>
      <c r="K82" s="13"/>
      <c r="L82" s="13"/>
      <c r="M82" s="13">
        <f t="shared" si="2"/>
        <v>0</v>
      </c>
    </row>
    <row r="83" spans="1:13" ht="30" customHeight="1" x14ac:dyDescent="0.25">
      <c r="A83" s="5">
        <v>81</v>
      </c>
      <c r="B83" s="5">
        <v>7129</v>
      </c>
      <c r="C83" s="6" t="s">
        <v>299</v>
      </c>
      <c r="D83" s="6" t="s">
        <v>300</v>
      </c>
      <c r="E83" s="6" t="s">
        <v>91</v>
      </c>
      <c r="F83" s="6" t="s">
        <v>301</v>
      </c>
      <c r="G83" s="5" t="s">
        <v>302</v>
      </c>
      <c r="H83" s="5">
        <v>33</v>
      </c>
      <c r="I83" s="11">
        <v>539847.12988799997</v>
      </c>
      <c r="J83" s="12">
        <v>1349617.8247199999</v>
      </c>
      <c r="K83" s="13"/>
      <c r="L83" s="13"/>
      <c r="M83" s="13">
        <f t="shared" si="2"/>
        <v>0</v>
      </c>
    </row>
    <row r="84" spans="1:13" x14ac:dyDescent="0.25">
      <c r="A84" s="5">
        <v>82</v>
      </c>
      <c r="B84" s="5">
        <v>7130</v>
      </c>
      <c r="C84" s="6" t="s">
        <v>303</v>
      </c>
      <c r="D84" s="6" t="s">
        <v>304</v>
      </c>
      <c r="E84" s="6" t="s">
        <v>305</v>
      </c>
      <c r="F84" s="6" t="s">
        <v>257</v>
      </c>
      <c r="G84" s="5" t="s">
        <v>306</v>
      </c>
      <c r="H84" s="5">
        <v>1</v>
      </c>
      <c r="I84" s="11">
        <v>28300.685406000001</v>
      </c>
      <c r="J84" s="12">
        <v>70751.713514999996</v>
      </c>
      <c r="K84" s="13"/>
      <c r="L84" s="13"/>
      <c r="M84" s="13">
        <f t="shared" si="2"/>
        <v>0</v>
      </c>
    </row>
    <row r="85" spans="1:13" ht="27" x14ac:dyDescent="0.25">
      <c r="A85" s="5">
        <v>83</v>
      </c>
      <c r="B85" s="5">
        <v>7131</v>
      </c>
      <c r="C85" s="6" t="s">
        <v>307</v>
      </c>
      <c r="D85" s="6" t="s">
        <v>308</v>
      </c>
      <c r="E85" s="6" t="s">
        <v>15</v>
      </c>
      <c r="F85" s="6" t="s">
        <v>260</v>
      </c>
      <c r="G85" s="5" t="s">
        <v>200</v>
      </c>
      <c r="H85" s="5">
        <v>6</v>
      </c>
      <c r="I85" s="11">
        <v>54721.8</v>
      </c>
      <c r="J85" s="12">
        <v>136804.5</v>
      </c>
      <c r="K85" s="13"/>
      <c r="L85" s="13"/>
      <c r="M85" s="13">
        <f t="shared" si="2"/>
        <v>0</v>
      </c>
    </row>
    <row r="86" spans="1:13" ht="27" x14ac:dyDescent="0.25">
      <c r="A86" s="5">
        <v>84</v>
      </c>
      <c r="B86" s="5">
        <v>7131</v>
      </c>
      <c r="C86" s="6" t="s">
        <v>307</v>
      </c>
      <c r="D86" s="6" t="s">
        <v>308</v>
      </c>
      <c r="E86" s="6" t="s">
        <v>15</v>
      </c>
      <c r="F86" s="6" t="s">
        <v>260</v>
      </c>
      <c r="G86" s="5" t="s">
        <v>291</v>
      </c>
      <c r="H86" s="5">
        <v>1</v>
      </c>
      <c r="I86" s="11">
        <v>10605</v>
      </c>
      <c r="J86" s="12">
        <v>26512.5</v>
      </c>
      <c r="K86" s="13"/>
      <c r="L86" s="13"/>
      <c r="M86" s="13">
        <f t="shared" si="2"/>
        <v>0</v>
      </c>
    </row>
    <row r="87" spans="1:13" x14ac:dyDescent="0.25">
      <c r="A87" s="5">
        <v>85</v>
      </c>
      <c r="B87" s="5">
        <v>7136</v>
      </c>
      <c r="C87" s="6" t="s">
        <v>309</v>
      </c>
      <c r="D87" s="6" t="s">
        <v>310</v>
      </c>
      <c r="E87" s="6" t="s">
        <v>311</v>
      </c>
      <c r="F87" s="6" t="s">
        <v>312</v>
      </c>
      <c r="G87" s="5" t="s">
        <v>50</v>
      </c>
      <c r="H87" s="5">
        <v>20</v>
      </c>
      <c r="I87" s="11">
        <v>5806.9314912000009</v>
      </c>
      <c r="J87" s="12">
        <v>14517.328728</v>
      </c>
      <c r="K87" s="13"/>
      <c r="L87" s="13"/>
      <c r="M87" s="13">
        <f t="shared" si="2"/>
        <v>0</v>
      </c>
    </row>
    <row r="88" spans="1:13" ht="27" x14ac:dyDescent="0.25">
      <c r="A88" s="5">
        <v>86</v>
      </c>
      <c r="B88" s="5">
        <v>7137</v>
      </c>
      <c r="C88" s="6" t="s">
        <v>313</v>
      </c>
      <c r="D88" s="6" t="s">
        <v>314</v>
      </c>
      <c r="E88" s="6" t="s">
        <v>315</v>
      </c>
      <c r="F88" s="6" t="s">
        <v>316</v>
      </c>
      <c r="G88" s="5" t="s">
        <v>317</v>
      </c>
      <c r="H88" s="5">
        <v>263</v>
      </c>
      <c r="I88" s="11">
        <v>360938.04399999999</v>
      </c>
      <c r="J88" s="12">
        <v>902345.11</v>
      </c>
      <c r="K88" s="13"/>
      <c r="L88" s="13"/>
      <c r="M88" s="13">
        <f t="shared" si="2"/>
        <v>0</v>
      </c>
    </row>
    <row r="89" spans="1:13" ht="27" x14ac:dyDescent="0.25">
      <c r="A89" s="5">
        <v>87</v>
      </c>
      <c r="B89" s="5">
        <v>7138</v>
      </c>
      <c r="C89" s="6" t="s">
        <v>318</v>
      </c>
      <c r="D89" s="6" t="s">
        <v>319</v>
      </c>
      <c r="E89" s="6" t="s">
        <v>137</v>
      </c>
      <c r="F89" s="6" t="s">
        <v>320</v>
      </c>
      <c r="G89" s="5" t="s">
        <v>321</v>
      </c>
      <c r="H89" s="5">
        <v>1</v>
      </c>
      <c r="I89" s="11">
        <v>8441.58</v>
      </c>
      <c r="J89" s="12">
        <v>21103.95</v>
      </c>
      <c r="K89" s="13"/>
      <c r="L89" s="13"/>
      <c r="M89" s="13">
        <f t="shared" si="2"/>
        <v>0</v>
      </c>
    </row>
    <row r="90" spans="1:13" x14ac:dyDescent="0.25">
      <c r="A90" s="5">
        <v>88</v>
      </c>
      <c r="B90" s="5">
        <v>7142</v>
      </c>
      <c r="C90" s="6" t="s">
        <v>322</v>
      </c>
      <c r="D90" s="6" t="s">
        <v>323</v>
      </c>
      <c r="E90" s="6" t="s">
        <v>100</v>
      </c>
      <c r="F90" s="6" t="s">
        <v>116</v>
      </c>
      <c r="G90" s="5" t="s">
        <v>200</v>
      </c>
      <c r="H90" s="5">
        <v>1</v>
      </c>
      <c r="I90" s="11">
        <v>1218.0692919999999</v>
      </c>
      <c r="J90" s="12">
        <v>3045.1732299999999</v>
      </c>
      <c r="K90" s="13"/>
      <c r="L90" s="13"/>
      <c r="M90" s="13">
        <f t="shared" si="2"/>
        <v>0</v>
      </c>
    </row>
    <row r="91" spans="1:13" x14ac:dyDescent="0.25">
      <c r="A91" s="5">
        <v>89</v>
      </c>
      <c r="B91" s="5">
        <v>7146</v>
      </c>
      <c r="C91" s="6" t="s">
        <v>324</v>
      </c>
      <c r="D91" s="6" t="s">
        <v>325</v>
      </c>
      <c r="E91" s="6" t="s">
        <v>150</v>
      </c>
      <c r="F91" s="6" t="s">
        <v>173</v>
      </c>
      <c r="G91" s="5" t="s">
        <v>326</v>
      </c>
      <c r="H91" s="5">
        <v>30</v>
      </c>
      <c r="I91" s="11">
        <v>7661.0520000000006</v>
      </c>
      <c r="J91" s="12">
        <v>19152.63</v>
      </c>
      <c r="K91" s="13"/>
      <c r="L91" s="13"/>
      <c r="M91" s="13">
        <f t="shared" si="2"/>
        <v>0</v>
      </c>
    </row>
    <row r="92" spans="1:13" x14ac:dyDescent="0.25">
      <c r="A92" s="5">
        <v>90</v>
      </c>
      <c r="B92" s="5">
        <v>7147</v>
      </c>
      <c r="C92" s="6" t="s">
        <v>327</v>
      </c>
      <c r="D92" s="6" t="s">
        <v>328</v>
      </c>
      <c r="E92" s="6" t="s">
        <v>329</v>
      </c>
      <c r="F92" s="6" t="s">
        <v>173</v>
      </c>
      <c r="G92" s="5" t="s">
        <v>129</v>
      </c>
      <c r="H92" s="5">
        <v>45</v>
      </c>
      <c r="I92" s="11">
        <v>151573.757472</v>
      </c>
      <c r="J92" s="12">
        <v>378934.39367999998</v>
      </c>
      <c r="K92" s="13"/>
      <c r="L92" s="13"/>
      <c r="M92" s="13">
        <f t="shared" si="2"/>
        <v>0</v>
      </c>
    </row>
    <row r="93" spans="1:13" ht="27" x14ac:dyDescent="0.25">
      <c r="A93" s="5">
        <v>91</v>
      </c>
      <c r="B93" s="5">
        <v>7149</v>
      </c>
      <c r="C93" s="6" t="s">
        <v>330</v>
      </c>
      <c r="D93" s="6" t="s">
        <v>331</v>
      </c>
      <c r="E93" s="6" t="s">
        <v>86</v>
      </c>
      <c r="F93" s="6" t="s">
        <v>332</v>
      </c>
      <c r="G93" s="5" t="s">
        <v>50</v>
      </c>
      <c r="H93" s="5">
        <v>11</v>
      </c>
      <c r="I93" s="11">
        <v>49543.658472000003</v>
      </c>
      <c r="J93" s="12">
        <v>123859.14618</v>
      </c>
      <c r="K93" s="13"/>
      <c r="L93" s="13"/>
      <c r="M93" s="13">
        <f t="shared" si="2"/>
        <v>0</v>
      </c>
    </row>
    <row r="94" spans="1:13" x14ac:dyDescent="0.25">
      <c r="A94" s="5">
        <v>92</v>
      </c>
      <c r="B94" s="5">
        <v>7150</v>
      </c>
      <c r="C94" s="6" t="s">
        <v>333</v>
      </c>
      <c r="D94" s="6" t="s">
        <v>334</v>
      </c>
      <c r="E94" s="6" t="s">
        <v>43</v>
      </c>
      <c r="F94" s="6" t="s">
        <v>173</v>
      </c>
      <c r="G94" s="5" t="s">
        <v>321</v>
      </c>
      <c r="H94" s="5">
        <v>1</v>
      </c>
      <c r="I94" s="11">
        <v>1490.9620000000002</v>
      </c>
      <c r="J94" s="12">
        <v>3727.4050000000002</v>
      </c>
      <c r="K94" s="13"/>
      <c r="L94" s="13"/>
      <c r="M94" s="13">
        <f t="shared" si="2"/>
        <v>0</v>
      </c>
    </row>
    <row r="95" spans="1:13" ht="27" x14ac:dyDescent="0.25">
      <c r="A95" s="5">
        <v>93</v>
      </c>
      <c r="B95" s="5">
        <v>7150</v>
      </c>
      <c r="C95" s="6" t="s">
        <v>334</v>
      </c>
      <c r="D95" s="6" t="s">
        <v>335</v>
      </c>
      <c r="E95" s="6" t="s">
        <v>43</v>
      </c>
      <c r="F95" s="6" t="s">
        <v>16</v>
      </c>
      <c r="G95" s="5" t="s">
        <v>336</v>
      </c>
      <c r="H95" s="5">
        <v>38</v>
      </c>
      <c r="I95" s="11">
        <v>245993.07903999998</v>
      </c>
      <c r="J95" s="12">
        <v>614982.69759999996</v>
      </c>
      <c r="K95" s="13"/>
      <c r="L95" s="13"/>
      <c r="M95" s="13">
        <f t="shared" si="2"/>
        <v>0</v>
      </c>
    </row>
    <row r="96" spans="1:13" ht="27" x14ac:dyDescent="0.25">
      <c r="A96" s="5">
        <v>94</v>
      </c>
      <c r="B96" s="5">
        <v>7151</v>
      </c>
      <c r="C96" s="6" t="s">
        <v>337</v>
      </c>
      <c r="D96" s="6" t="s">
        <v>338</v>
      </c>
      <c r="E96" s="6" t="s">
        <v>43</v>
      </c>
      <c r="F96" s="6" t="s">
        <v>339</v>
      </c>
      <c r="G96" s="5" t="s">
        <v>340</v>
      </c>
      <c r="H96" s="5">
        <v>1</v>
      </c>
      <c r="I96" s="11">
        <v>17028.236400000002</v>
      </c>
      <c r="J96" s="12">
        <v>42570.591</v>
      </c>
      <c r="K96" s="13"/>
      <c r="L96" s="13"/>
      <c r="M96" s="13">
        <f t="shared" si="2"/>
        <v>0</v>
      </c>
    </row>
    <row r="97" spans="1:13" x14ac:dyDescent="0.25">
      <c r="A97" s="5">
        <v>95</v>
      </c>
      <c r="B97" s="5">
        <v>7152</v>
      </c>
      <c r="C97" s="6" t="s">
        <v>341</v>
      </c>
      <c r="D97" s="6" t="s">
        <v>342</v>
      </c>
      <c r="E97" s="6" t="s">
        <v>343</v>
      </c>
      <c r="F97" s="6" t="s">
        <v>101</v>
      </c>
      <c r="G97" s="5" t="s">
        <v>117</v>
      </c>
      <c r="H97" s="5">
        <v>60</v>
      </c>
      <c r="I97" s="11">
        <v>36559.634579999998</v>
      </c>
      <c r="J97" s="12">
        <v>91399.086449999988</v>
      </c>
      <c r="K97" s="13"/>
      <c r="L97" s="13"/>
      <c r="M97" s="13">
        <f t="shared" si="2"/>
        <v>0</v>
      </c>
    </row>
    <row r="98" spans="1:13" ht="27" x14ac:dyDescent="0.25">
      <c r="A98" s="5">
        <v>96</v>
      </c>
      <c r="B98" s="5">
        <v>7153</v>
      </c>
      <c r="C98" s="6" t="s">
        <v>247</v>
      </c>
      <c r="D98" s="6" t="s">
        <v>248</v>
      </c>
      <c r="E98" s="6" t="s">
        <v>15</v>
      </c>
      <c r="F98" s="6" t="s">
        <v>203</v>
      </c>
      <c r="G98" s="5" t="s">
        <v>344</v>
      </c>
      <c r="H98" s="5">
        <v>60</v>
      </c>
      <c r="I98" s="11">
        <v>598395.91200000001</v>
      </c>
      <c r="J98" s="12">
        <v>1495989.78</v>
      </c>
      <c r="K98" s="13"/>
      <c r="L98" s="13"/>
      <c r="M98" s="13">
        <f t="shared" si="2"/>
        <v>0</v>
      </c>
    </row>
    <row r="99" spans="1:13" x14ac:dyDescent="0.25">
      <c r="A99" s="5">
        <v>97</v>
      </c>
      <c r="B99" s="5">
        <v>7154</v>
      </c>
      <c r="C99" s="6" t="s">
        <v>118</v>
      </c>
      <c r="D99" s="6" t="s">
        <v>345</v>
      </c>
      <c r="E99" s="6" t="s">
        <v>346</v>
      </c>
      <c r="F99" s="6" t="s">
        <v>101</v>
      </c>
      <c r="G99" s="5" t="s">
        <v>120</v>
      </c>
      <c r="H99" s="5">
        <v>1</v>
      </c>
      <c r="I99" s="11">
        <v>1022.1200000000001</v>
      </c>
      <c r="J99" s="12">
        <v>2555.3000000000002</v>
      </c>
      <c r="K99" s="13"/>
      <c r="L99" s="13"/>
      <c r="M99" s="13">
        <f t="shared" ref="M99:M130" si="3">K99+L99</f>
        <v>0</v>
      </c>
    </row>
    <row r="100" spans="1:13" ht="27" x14ac:dyDescent="0.25">
      <c r="A100" s="5">
        <v>98</v>
      </c>
      <c r="B100" s="5">
        <v>7155</v>
      </c>
      <c r="C100" s="6" t="s">
        <v>347</v>
      </c>
      <c r="D100" s="6" t="s">
        <v>348</v>
      </c>
      <c r="E100" s="6" t="s">
        <v>25</v>
      </c>
      <c r="F100" s="6" t="s">
        <v>349</v>
      </c>
      <c r="G100" s="5" t="s">
        <v>350</v>
      </c>
      <c r="H100" s="5">
        <v>9</v>
      </c>
      <c r="I100" s="11">
        <v>24010.831404</v>
      </c>
      <c r="J100" s="12">
        <v>60027.078509999999</v>
      </c>
      <c r="K100" s="13"/>
      <c r="L100" s="13"/>
      <c r="M100" s="13">
        <f t="shared" si="3"/>
        <v>0</v>
      </c>
    </row>
    <row r="101" spans="1:13" x14ac:dyDescent="0.25">
      <c r="A101" s="5">
        <v>99</v>
      </c>
      <c r="B101" s="5">
        <v>7156</v>
      </c>
      <c r="C101" s="6" t="s">
        <v>351</v>
      </c>
      <c r="D101" s="6" t="s">
        <v>352</v>
      </c>
      <c r="E101" s="6" t="s">
        <v>353</v>
      </c>
      <c r="F101" s="6" t="s">
        <v>354</v>
      </c>
      <c r="G101" s="5" t="s">
        <v>117</v>
      </c>
      <c r="H101" s="5">
        <v>1</v>
      </c>
      <c r="I101" s="11">
        <v>9817.0951619999996</v>
      </c>
      <c r="J101" s="12">
        <v>24542.737904999998</v>
      </c>
      <c r="K101" s="13"/>
      <c r="L101" s="13"/>
      <c r="M101" s="13">
        <f t="shared" si="3"/>
        <v>0</v>
      </c>
    </row>
    <row r="102" spans="1:13" ht="27" x14ac:dyDescent="0.25">
      <c r="A102" s="5">
        <v>100</v>
      </c>
      <c r="B102" s="5">
        <v>7158</v>
      </c>
      <c r="C102" s="6" t="s">
        <v>355</v>
      </c>
      <c r="D102" s="6" t="s">
        <v>356</v>
      </c>
      <c r="E102" s="6" t="s">
        <v>86</v>
      </c>
      <c r="F102" s="6" t="s">
        <v>203</v>
      </c>
      <c r="G102" s="5" t="s">
        <v>357</v>
      </c>
      <c r="H102" s="5">
        <v>20</v>
      </c>
      <c r="I102" s="11">
        <v>125683.78987920003</v>
      </c>
      <c r="J102" s="12">
        <v>314209.47469800006</v>
      </c>
      <c r="K102" s="13"/>
      <c r="L102" s="13"/>
      <c r="M102" s="13">
        <f t="shared" si="3"/>
        <v>0</v>
      </c>
    </row>
    <row r="103" spans="1:13" ht="27" x14ac:dyDescent="0.25">
      <c r="A103" s="5">
        <v>101</v>
      </c>
      <c r="B103" s="5">
        <v>7159</v>
      </c>
      <c r="C103" s="6" t="s">
        <v>358</v>
      </c>
      <c r="D103" s="6" t="s">
        <v>359</v>
      </c>
      <c r="E103" s="6" t="s">
        <v>360</v>
      </c>
      <c r="F103" s="6" t="s">
        <v>361</v>
      </c>
      <c r="G103" s="5" t="s">
        <v>113</v>
      </c>
      <c r="H103" s="5">
        <v>1</v>
      </c>
      <c r="I103" s="11">
        <v>14575.431402</v>
      </c>
      <c r="J103" s="12">
        <v>36438.578504999998</v>
      </c>
      <c r="K103" s="13"/>
      <c r="L103" s="13"/>
      <c r="M103" s="13">
        <f t="shared" si="3"/>
        <v>0</v>
      </c>
    </row>
    <row r="104" spans="1:13" ht="27" x14ac:dyDescent="0.25">
      <c r="A104" s="5">
        <v>102</v>
      </c>
      <c r="B104" s="5">
        <v>7160</v>
      </c>
      <c r="C104" s="6" t="s">
        <v>358</v>
      </c>
      <c r="D104" s="6" t="s">
        <v>359</v>
      </c>
      <c r="E104" s="6" t="s">
        <v>360</v>
      </c>
      <c r="F104" s="6" t="s">
        <v>361</v>
      </c>
      <c r="G104" s="5" t="s">
        <v>50</v>
      </c>
      <c r="H104" s="5">
        <v>1</v>
      </c>
      <c r="I104" s="11">
        <v>14575.431402</v>
      </c>
      <c r="J104" s="12">
        <v>36438.578504999998</v>
      </c>
      <c r="K104" s="13"/>
      <c r="L104" s="13"/>
      <c r="M104" s="13">
        <f t="shared" si="3"/>
        <v>0</v>
      </c>
    </row>
    <row r="105" spans="1:13" x14ac:dyDescent="0.25">
      <c r="A105" s="5">
        <v>103</v>
      </c>
      <c r="B105" s="5">
        <v>7161</v>
      </c>
      <c r="C105" s="6" t="s">
        <v>362</v>
      </c>
      <c r="D105" s="6" t="s">
        <v>363</v>
      </c>
      <c r="E105" s="6" t="s">
        <v>364</v>
      </c>
      <c r="F105" s="6" t="s">
        <v>365</v>
      </c>
      <c r="G105" s="5" t="s">
        <v>302</v>
      </c>
      <c r="H105" s="5">
        <v>57</v>
      </c>
      <c r="I105" s="11">
        <v>881281.56</v>
      </c>
      <c r="J105" s="12">
        <v>2203203.9</v>
      </c>
      <c r="K105" s="13"/>
      <c r="L105" s="13"/>
      <c r="M105" s="13">
        <f t="shared" si="3"/>
        <v>0</v>
      </c>
    </row>
    <row r="106" spans="1:13" ht="40.5" x14ac:dyDescent="0.25">
      <c r="A106" s="5">
        <v>104</v>
      </c>
      <c r="B106" s="5">
        <v>7162</v>
      </c>
      <c r="C106" s="6" t="s">
        <v>366</v>
      </c>
      <c r="D106" s="6" t="s">
        <v>367</v>
      </c>
      <c r="E106" s="6" t="s">
        <v>86</v>
      </c>
      <c r="F106" s="6" t="s">
        <v>368</v>
      </c>
      <c r="G106" s="5" t="s">
        <v>172</v>
      </c>
      <c r="H106" s="5">
        <v>21</v>
      </c>
      <c r="I106" s="11">
        <v>101053.71929016001</v>
      </c>
      <c r="J106" s="12">
        <v>252634.29822540001</v>
      </c>
      <c r="K106" s="13"/>
      <c r="L106" s="13"/>
      <c r="M106" s="13">
        <f t="shared" si="3"/>
        <v>0</v>
      </c>
    </row>
    <row r="107" spans="1:13" x14ac:dyDescent="0.25">
      <c r="A107" s="5">
        <v>105</v>
      </c>
      <c r="B107" s="5">
        <v>7163</v>
      </c>
      <c r="C107" s="6" t="s">
        <v>369</v>
      </c>
      <c r="D107" s="6" t="s">
        <v>370</v>
      </c>
      <c r="E107" s="6" t="s">
        <v>86</v>
      </c>
      <c r="F107" s="6" t="s">
        <v>371</v>
      </c>
      <c r="G107" s="5" t="s">
        <v>281</v>
      </c>
      <c r="H107" s="5">
        <v>9</v>
      </c>
      <c r="I107" s="11">
        <v>78675.085959120013</v>
      </c>
      <c r="J107" s="12">
        <v>196687.7148978</v>
      </c>
      <c r="K107" s="13"/>
      <c r="L107" s="13"/>
      <c r="M107" s="13">
        <f t="shared" si="3"/>
        <v>0</v>
      </c>
    </row>
    <row r="108" spans="1:13" ht="27" x14ac:dyDescent="0.25">
      <c r="A108" s="5">
        <v>106</v>
      </c>
      <c r="B108" s="5">
        <v>7164</v>
      </c>
      <c r="C108" s="6" t="s">
        <v>372</v>
      </c>
      <c r="D108" s="6" t="s">
        <v>373</v>
      </c>
      <c r="E108" s="6" t="s">
        <v>15</v>
      </c>
      <c r="F108" s="6" t="s">
        <v>374</v>
      </c>
      <c r="G108" s="5" t="s">
        <v>375</v>
      </c>
      <c r="H108" s="5">
        <v>6</v>
      </c>
      <c r="I108" s="11">
        <v>160192.59732000003</v>
      </c>
      <c r="J108" s="12">
        <v>400481.49330000003</v>
      </c>
      <c r="K108" s="13"/>
      <c r="L108" s="13"/>
      <c r="M108" s="13">
        <f t="shared" si="3"/>
        <v>0</v>
      </c>
    </row>
    <row r="109" spans="1:13" x14ac:dyDescent="0.25">
      <c r="A109" s="5">
        <v>107</v>
      </c>
      <c r="B109" s="5">
        <v>7165</v>
      </c>
      <c r="C109" s="6" t="s">
        <v>376</v>
      </c>
      <c r="D109" s="6" t="s">
        <v>377</v>
      </c>
      <c r="E109" s="6" t="s">
        <v>305</v>
      </c>
      <c r="F109" s="6" t="s">
        <v>378</v>
      </c>
      <c r="G109" s="5" t="s">
        <v>379</v>
      </c>
      <c r="H109" s="5">
        <v>9</v>
      </c>
      <c r="I109" s="11">
        <v>232822.55977920006</v>
      </c>
      <c r="J109" s="12">
        <v>582056.39944800013</v>
      </c>
      <c r="K109" s="13"/>
      <c r="L109" s="13"/>
      <c r="M109" s="13">
        <f t="shared" si="3"/>
        <v>0</v>
      </c>
    </row>
    <row r="110" spans="1:13" ht="40.5" x14ac:dyDescent="0.25">
      <c r="A110" s="5">
        <v>108</v>
      </c>
      <c r="B110" s="5">
        <v>7168</v>
      </c>
      <c r="C110" s="6" t="s">
        <v>380</v>
      </c>
      <c r="D110" s="6" t="s">
        <v>381</v>
      </c>
      <c r="E110" s="6" t="s">
        <v>155</v>
      </c>
      <c r="F110" s="6" t="s">
        <v>382</v>
      </c>
      <c r="G110" s="5" t="s">
        <v>234</v>
      </c>
      <c r="H110" s="5">
        <v>113</v>
      </c>
      <c r="I110" s="11">
        <v>341568.26400000002</v>
      </c>
      <c r="J110" s="12">
        <v>853920.66</v>
      </c>
      <c r="K110" s="13"/>
      <c r="L110" s="13"/>
      <c r="M110" s="13">
        <f t="shared" si="3"/>
        <v>0</v>
      </c>
    </row>
    <row r="111" spans="1:13" ht="27" x14ac:dyDescent="0.25">
      <c r="A111" s="5">
        <v>109</v>
      </c>
      <c r="B111" s="5">
        <v>7169</v>
      </c>
      <c r="C111" s="6" t="s">
        <v>383</v>
      </c>
      <c r="D111" s="6" t="s">
        <v>384</v>
      </c>
      <c r="E111" s="6" t="s">
        <v>155</v>
      </c>
      <c r="F111" s="6" t="s">
        <v>385</v>
      </c>
      <c r="G111" s="5" t="s">
        <v>386</v>
      </c>
      <c r="H111" s="5">
        <v>255</v>
      </c>
      <c r="I111" s="11">
        <v>1325716.9748426666</v>
      </c>
      <c r="J111" s="12">
        <v>3314292.4371066666</v>
      </c>
      <c r="K111" s="13"/>
      <c r="L111" s="13"/>
      <c r="M111" s="13">
        <f t="shared" si="3"/>
        <v>0</v>
      </c>
    </row>
    <row r="112" spans="1:13" ht="27" x14ac:dyDescent="0.25">
      <c r="A112" s="5">
        <v>110</v>
      </c>
      <c r="B112" s="5">
        <v>7170</v>
      </c>
      <c r="C112" s="6" t="s">
        <v>383</v>
      </c>
      <c r="D112" s="6" t="s">
        <v>384</v>
      </c>
      <c r="E112" s="6" t="s">
        <v>155</v>
      </c>
      <c r="F112" s="6" t="s">
        <v>387</v>
      </c>
      <c r="G112" s="5" t="s">
        <v>267</v>
      </c>
      <c r="H112" s="5">
        <v>120</v>
      </c>
      <c r="I112" s="11">
        <v>172111.21382399998</v>
      </c>
      <c r="J112" s="12">
        <v>430278.03455999994</v>
      </c>
      <c r="K112" s="13"/>
      <c r="L112" s="13"/>
      <c r="M112" s="13">
        <f t="shared" si="3"/>
        <v>0</v>
      </c>
    </row>
    <row r="113" spans="1:13" ht="27" x14ac:dyDescent="0.25">
      <c r="A113" s="5">
        <v>111</v>
      </c>
      <c r="B113" s="5">
        <v>7171</v>
      </c>
      <c r="C113" s="6" t="s">
        <v>388</v>
      </c>
      <c r="D113" s="6" t="s">
        <v>389</v>
      </c>
      <c r="E113" s="6" t="s">
        <v>155</v>
      </c>
      <c r="F113" s="6" t="s">
        <v>390</v>
      </c>
      <c r="G113" s="5" t="s">
        <v>302</v>
      </c>
      <c r="H113" s="5">
        <v>120</v>
      </c>
      <c r="I113" s="11">
        <v>84141.990777599989</v>
      </c>
      <c r="J113" s="12">
        <v>210354.97694399997</v>
      </c>
      <c r="K113" s="13"/>
      <c r="L113" s="13"/>
      <c r="M113" s="13">
        <f t="shared" si="3"/>
        <v>0</v>
      </c>
    </row>
    <row r="114" spans="1:13" ht="40.5" x14ac:dyDescent="0.25">
      <c r="A114" s="5">
        <v>112</v>
      </c>
      <c r="B114" s="5">
        <v>7172</v>
      </c>
      <c r="C114" s="6" t="s">
        <v>391</v>
      </c>
      <c r="D114" s="6" t="s">
        <v>392</v>
      </c>
      <c r="E114" s="6" t="s">
        <v>155</v>
      </c>
      <c r="F114" s="6" t="s">
        <v>393</v>
      </c>
      <c r="G114" s="5" t="s">
        <v>394</v>
      </c>
      <c r="H114" s="5">
        <v>23</v>
      </c>
      <c r="I114" s="11">
        <v>116518.46478216001</v>
      </c>
      <c r="J114" s="12">
        <v>291296.16195540002</v>
      </c>
      <c r="K114" s="13"/>
      <c r="L114" s="13"/>
      <c r="M114" s="13">
        <f t="shared" si="3"/>
        <v>0</v>
      </c>
    </row>
    <row r="115" spans="1:13" ht="27" x14ac:dyDescent="0.25">
      <c r="A115" s="5">
        <v>113</v>
      </c>
      <c r="B115" s="5">
        <v>7173</v>
      </c>
      <c r="C115" s="6" t="s">
        <v>395</v>
      </c>
      <c r="D115" s="6" t="s">
        <v>396</v>
      </c>
      <c r="E115" s="6" t="s">
        <v>155</v>
      </c>
      <c r="F115" s="6" t="s">
        <v>397</v>
      </c>
      <c r="G115" s="5" t="s">
        <v>398</v>
      </c>
      <c r="H115" s="5">
        <v>38</v>
      </c>
      <c r="I115" s="11">
        <v>80404.564800000007</v>
      </c>
      <c r="J115" s="12">
        <v>201011.41200000001</v>
      </c>
      <c r="K115" s="13"/>
      <c r="L115" s="13"/>
      <c r="M115" s="13">
        <f t="shared" si="3"/>
        <v>0</v>
      </c>
    </row>
    <row r="116" spans="1:13" ht="27" x14ac:dyDescent="0.25">
      <c r="A116" s="5">
        <v>114</v>
      </c>
      <c r="B116" s="5">
        <v>7174</v>
      </c>
      <c r="C116" s="6" t="s">
        <v>130</v>
      </c>
      <c r="D116" s="6" t="s">
        <v>399</v>
      </c>
      <c r="E116" s="6" t="s">
        <v>30</v>
      </c>
      <c r="F116" s="6" t="s">
        <v>400</v>
      </c>
      <c r="G116" s="5" t="s">
        <v>401</v>
      </c>
      <c r="H116" s="5">
        <v>30</v>
      </c>
      <c r="I116" s="11">
        <v>3955.6044000000002</v>
      </c>
      <c r="J116" s="12">
        <v>9889.0110000000004</v>
      </c>
      <c r="K116" s="13"/>
      <c r="L116" s="13"/>
      <c r="M116" s="13">
        <f t="shared" si="3"/>
        <v>0</v>
      </c>
    </row>
    <row r="117" spans="1:13" ht="27" x14ac:dyDescent="0.25">
      <c r="A117" s="5">
        <v>115</v>
      </c>
      <c r="B117" s="5">
        <v>7176</v>
      </c>
      <c r="C117" s="6" t="s">
        <v>402</v>
      </c>
      <c r="D117" s="6" t="s">
        <v>403</v>
      </c>
      <c r="E117" s="6" t="s">
        <v>132</v>
      </c>
      <c r="F117" s="6" t="s">
        <v>203</v>
      </c>
      <c r="G117" s="5" t="s">
        <v>404</v>
      </c>
      <c r="H117" s="5">
        <v>53</v>
      </c>
      <c r="I117" s="11">
        <v>3574.7351129599992</v>
      </c>
      <c r="J117" s="12">
        <v>8936.8377823999981</v>
      </c>
      <c r="K117" s="13"/>
      <c r="L117" s="13"/>
      <c r="M117" s="13">
        <f t="shared" si="3"/>
        <v>0</v>
      </c>
    </row>
    <row r="118" spans="1:13" ht="27" x14ac:dyDescent="0.25">
      <c r="A118" s="5">
        <v>116</v>
      </c>
      <c r="B118" s="5">
        <v>7177</v>
      </c>
      <c r="C118" s="6" t="s">
        <v>405</v>
      </c>
      <c r="D118" s="6" t="s">
        <v>406</v>
      </c>
      <c r="E118" s="6" t="s">
        <v>132</v>
      </c>
      <c r="F118" s="6" t="s">
        <v>151</v>
      </c>
      <c r="G118" s="5" t="s">
        <v>407</v>
      </c>
      <c r="H118" s="5">
        <v>83</v>
      </c>
      <c r="I118" s="11">
        <v>28498.967515199998</v>
      </c>
      <c r="J118" s="12">
        <v>71247.418787999995</v>
      </c>
      <c r="K118" s="13"/>
      <c r="L118" s="13"/>
      <c r="M118" s="13">
        <f t="shared" si="3"/>
        <v>0</v>
      </c>
    </row>
    <row r="119" spans="1:13" x14ac:dyDescent="0.25">
      <c r="A119" s="5">
        <v>117</v>
      </c>
      <c r="B119" s="5">
        <v>7178</v>
      </c>
      <c r="C119" s="6" t="s">
        <v>405</v>
      </c>
      <c r="D119" s="6" t="s">
        <v>406</v>
      </c>
      <c r="E119" s="6" t="s">
        <v>132</v>
      </c>
      <c r="F119" s="6" t="s">
        <v>133</v>
      </c>
      <c r="G119" s="5" t="s">
        <v>408</v>
      </c>
      <c r="H119" s="5">
        <v>38</v>
      </c>
      <c r="I119" s="11">
        <v>9785.7900504000027</v>
      </c>
      <c r="J119" s="12">
        <v>24464.475126000005</v>
      </c>
      <c r="K119" s="13"/>
      <c r="L119" s="13"/>
      <c r="M119" s="13">
        <f t="shared" si="3"/>
        <v>0</v>
      </c>
    </row>
    <row r="120" spans="1:13" ht="27" x14ac:dyDescent="0.25">
      <c r="A120" s="5">
        <v>118</v>
      </c>
      <c r="B120" s="5">
        <v>7179</v>
      </c>
      <c r="C120" s="6" t="s">
        <v>409</v>
      </c>
      <c r="D120" s="6" t="s">
        <v>410</v>
      </c>
      <c r="E120" s="6" t="s">
        <v>132</v>
      </c>
      <c r="F120" s="6" t="s">
        <v>203</v>
      </c>
      <c r="G120" s="5" t="s">
        <v>411</v>
      </c>
      <c r="H120" s="5">
        <v>150</v>
      </c>
      <c r="I120" s="11">
        <v>9657.3032640000001</v>
      </c>
      <c r="J120" s="12">
        <v>24143.258159999998</v>
      </c>
      <c r="K120" s="13"/>
      <c r="L120" s="13"/>
      <c r="M120" s="13">
        <f t="shared" si="3"/>
        <v>0</v>
      </c>
    </row>
    <row r="121" spans="1:13" x14ac:dyDescent="0.25">
      <c r="A121" s="5">
        <v>119</v>
      </c>
      <c r="B121" s="5">
        <v>7181</v>
      </c>
      <c r="C121" s="6" t="s">
        <v>262</v>
      </c>
      <c r="D121" s="6" t="s">
        <v>412</v>
      </c>
      <c r="E121" s="6" t="s">
        <v>413</v>
      </c>
      <c r="F121" s="6" t="s">
        <v>173</v>
      </c>
      <c r="G121" s="5" t="s">
        <v>264</v>
      </c>
      <c r="H121" s="5">
        <v>1</v>
      </c>
      <c r="I121" s="11">
        <v>417.52053333377546</v>
      </c>
      <c r="J121" s="12">
        <v>1043.8013333344386</v>
      </c>
      <c r="K121" s="13"/>
      <c r="L121" s="13"/>
      <c r="M121" s="13">
        <f t="shared" si="3"/>
        <v>0</v>
      </c>
    </row>
    <row r="122" spans="1:13" ht="27" x14ac:dyDescent="0.25">
      <c r="A122" s="5">
        <v>120</v>
      </c>
      <c r="B122" s="5">
        <v>7182</v>
      </c>
      <c r="C122" s="6" t="s">
        <v>414</v>
      </c>
      <c r="D122" s="6" t="s">
        <v>415</v>
      </c>
      <c r="E122" s="6" t="s">
        <v>30</v>
      </c>
      <c r="F122" s="6" t="s">
        <v>416</v>
      </c>
      <c r="G122" s="5" t="s">
        <v>113</v>
      </c>
      <c r="H122" s="5">
        <v>1</v>
      </c>
      <c r="I122" s="11">
        <v>486.61800000000005</v>
      </c>
      <c r="J122" s="12">
        <v>1216.5450000000001</v>
      </c>
      <c r="K122" s="13"/>
      <c r="L122" s="13"/>
      <c r="M122" s="13">
        <f t="shared" si="3"/>
        <v>0</v>
      </c>
    </row>
    <row r="123" spans="1:13" x14ac:dyDescent="0.25">
      <c r="A123" s="5">
        <v>121</v>
      </c>
      <c r="B123" s="5" t="s">
        <v>417</v>
      </c>
      <c r="C123" s="6" t="s">
        <v>55</v>
      </c>
      <c r="D123" s="6" t="s">
        <v>418</v>
      </c>
      <c r="E123" s="6" t="s">
        <v>150</v>
      </c>
      <c r="F123" s="6" t="s">
        <v>58</v>
      </c>
      <c r="G123" s="5" t="s">
        <v>129</v>
      </c>
      <c r="H123" s="5">
        <v>50</v>
      </c>
      <c r="I123" s="11">
        <v>143319</v>
      </c>
      <c r="J123" s="12">
        <v>358297.5</v>
      </c>
      <c r="K123" s="13"/>
      <c r="L123" s="13"/>
      <c r="M123" s="13">
        <f t="shared" si="3"/>
        <v>0</v>
      </c>
    </row>
    <row r="124" spans="1:13" ht="27" x14ac:dyDescent="0.25">
      <c r="A124" s="5">
        <v>122</v>
      </c>
      <c r="B124" s="5" t="s">
        <v>419</v>
      </c>
      <c r="C124" s="6" t="s">
        <v>292</v>
      </c>
      <c r="D124" s="6" t="s">
        <v>420</v>
      </c>
      <c r="E124" s="6" t="s">
        <v>421</v>
      </c>
      <c r="F124" s="6" t="s">
        <v>422</v>
      </c>
      <c r="G124" s="5" t="s">
        <v>423</v>
      </c>
      <c r="H124" s="5">
        <v>180</v>
      </c>
      <c r="I124" s="11">
        <v>130616.55885600002</v>
      </c>
      <c r="J124" s="12">
        <v>326541.39714000002</v>
      </c>
      <c r="K124" s="13"/>
      <c r="L124" s="13"/>
      <c r="M124" s="13">
        <f t="shared" si="3"/>
        <v>0</v>
      </c>
    </row>
    <row r="125" spans="1:13" ht="27" x14ac:dyDescent="0.25">
      <c r="A125" s="5">
        <v>123</v>
      </c>
      <c r="B125" s="5" t="s">
        <v>424</v>
      </c>
      <c r="C125" s="6" t="s">
        <v>425</v>
      </c>
      <c r="D125" s="6" t="s">
        <v>425</v>
      </c>
      <c r="E125" s="6" t="s">
        <v>426</v>
      </c>
      <c r="F125" s="6" t="s">
        <v>427</v>
      </c>
      <c r="G125" s="5" t="s">
        <v>428</v>
      </c>
      <c r="H125" s="5">
        <v>50</v>
      </c>
      <c r="I125" s="11">
        <v>37758.042000000001</v>
      </c>
      <c r="J125" s="12">
        <v>94395.104999999996</v>
      </c>
      <c r="K125" s="13"/>
      <c r="L125" s="13"/>
      <c r="M125" s="13">
        <f t="shared" si="3"/>
        <v>0</v>
      </c>
    </row>
    <row r="126" spans="1:13" x14ac:dyDescent="0.25">
      <c r="A126" s="5">
        <v>124</v>
      </c>
      <c r="B126" s="5" t="s">
        <v>429</v>
      </c>
      <c r="C126" s="6" t="s">
        <v>425</v>
      </c>
      <c r="D126" s="6" t="s">
        <v>430</v>
      </c>
      <c r="E126" s="6" t="s">
        <v>100</v>
      </c>
      <c r="F126" s="6" t="s">
        <v>431</v>
      </c>
      <c r="G126" s="5" t="s">
        <v>428</v>
      </c>
      <c r="H126" s="5">
        <v>50</v>
      </c>
      <c r="I126" s="11">
        <v>71155.121352000002</v>
      </c>
      <c r="J126" s="12">
        <v>177887.80338</v>
      </c>
      <c r="K126" s="13"/>
      <c r="L126" s="13"/>
      <c r="M126" s="13">
        <f t="shared" si="3"/>
        <v>0</v>
      </c>
    </row>
    <row r="127" spans="1:13" x14ac:dyDescent="0.25">
      <c r="A127" s="5">
        <v>125</v>
      </c>
      <c r="B127" s="5" t="s">
        <v>432</v>
      </c>
      <c r="C127" s="6" t="s">
        <v>433</v>
      </c>
      <c r="D127" s="6" t="s">
        <v>434</v>
      </c>
      <c r="E127" s="6" t="s">
        <v>155</v>
      </c>
      <c r="F127" s="6" t="s">
        <v>116</v>
      </c>
      <c r="G127" s="5" t="s">
        <v>435</v>
      </c>
      <c r="H127" s="5">
        <v>35</v>
      </c>
      <c r="I127" s="11">
        <v>68737.767596400008</v>
      </c>
      <c r="J127" s="12">
        <v>171844.41899100001</v>
      </c>
      <c r="K127" s="13"/>
      <c r="L127" s="13"/>
      <c r="M127" s="13">
        <f t="shared" si="3"/>
        <v>0</v>
      </c>
    </row>
    <row r="128" spans="1:13" x14ac:dyDescent="0.25">
      <c r="A128" s="5">
        <v>126</v>
      </c>
      <c r="B128" s="5" t="s">
        <v>436</v>
      </c>
      <c r="C128" s="6" t="s">
        <v>433</v>
      </c>
      <c r="D128" s="6" t="s">
        <v>433</v>
      </c>
      <c r="E128" s="6" t="s">
        <v>437</v>
      </c>
      <c r="F128" s="6" t="s">
        <v>116</v>
      </c>
      <c r="G128" s="5" t="s">
        <v>435</v>
      </c>
      <c r="H128" s="5">
        <v>35</v>
      </c>
      <c r="I128" s="11">
        <v>16598.946</v>
      </c>
      <c r="J128" s="12">
        <v>41497.364999999998</v>
      </c>
      <c r="K128" s="13"/>
      <c r="L128" s="13"/>
      <c r="M128" s="13">
        <f t="shared" si="3"/>
        <v>0</v>
      </c>
    </row>
    <row r="129" spans="1:13" ht="27" x14ac:dyDescent="0.25">
      <c r="A129" s="5">
        <v>127</v>
      </c>
      <c r="B129" s="5" t="s">
        <v>438</v>
      </c>
      <c r="C129" s="6" t="s">
        <v>439</v>
      </c>
      <c r="D129" s="6" t="s">
        <v>440</v>
      </c>
      <c r="E129" s="6" t="s">
        <v>441</v>
      </c>
      <c r="F129" s="6" t="s">
        <v>442</v>
      </c>
      <c r="G129" s="5" t="s">
        <v>443</v>
      </c>
      <c r="H129" s="5">
        <v>60</v>
      </c>
      <c r="I129" s="11">
        <v>119475.8570376</v>
      </c>
      <c r="J129" s="12">
        <v>298689.64259399998</v>
      </c>
      <c r="K129" s="13"/>
      <c r="L129" s="13"/>
      <c r="M129" s="13">
        <f t="shared" si="3"/>
        <v>0</v>
      </c>
    </row>
    <row r="130" spans="1:13" ht="27" x14ac:dyDescent="0.25">
      <c r="A130" s="5">
        <v>128</v>
      </c>
      <c r="B130" s="5" t="s">
        <v>444</v>
      </c>
      <c r="C130" s="6" t="s">
        <v>445</v>
      </c>
      <c r="D130" s="6" t="s">
        <v>446</v>
      </c>
      <c r="E130" s="6" t="s">
        <v>441</v>
      </c>
      <c r="F130" s="6" t="s">
        <v>447</v>
      </c>
      <c r="G130" s="5" t="s">
        <v>448</v>
      </c>
      <c r="H130" s="5">
        <v>50</v>
      </c>
      <c r="I130" s="11">
        <v>120242.0352</v>
      </c>
      <c r="J130" s="12">
        <v>300605.08799999999</v>
      </c>
      <c r="K130" s="13"/>
      <c r="L130" s="13"/>
      <c r="M130" s="13">
        <f t="shared" si="3"/>
        <v>0</v>
      </c>
    </row>
    <row r="131" spans="1:13" ht="27" x14ac:dyDescent="0.25">
      <c r="A131" s="5">
        <v>129</v>
      </c>
      <c r="B131" s="5" t="s">
        <v>449</v>
      </c>
      <c r="C131" s="6" t="s">
        <v>450</v>
      </c>
      <c r="D131" s="6" t="s">
        <v>451</v>
      </c>
      <c r="E131" s="6" t="s">
        <v>25</v>
      </c>
      <c r="F131" s="6" t="s">
        <v>452</v>
      </c>
      <c r="G131" s="5" t="s">
        <v>453</v>
      </c>
      <c r="H131" s="5">
        <v>12</v>
      </c>
      <c r="I131" s="11">
        <v>171878.568</v>
      </c>
      <c r="J131" s="12">
        <v>429696.42</v>
      </c>
      <c r="K131" s="13"/>
      <c r="L131" s="13"/>
      <c r="M131" s="13">
        <f t="shared" ref="M131:M160" si="4">K131+L131</f>
        <v>0</v>
      </c>
    </row>
    <row r="132" spans="1:13" ht="27" x14ac:dyDescent="0.25">
      <c r="A132" s="5">
        <v>130</v>
      </c>
      <c r="B132" s="5" t="s">
        <v>454</v>
      </c>
      <c r="C132" s="6" t="s">
        <v>455</v>
      </c>
      <c r="D132" s="6" t="s">
        <v>456</v>
      </c>
      <c r="E132" s="6" t="s">
        <v>457</v>
      </c>
      <c r="F132" s="6" t="s">
        <v>458</v>
      </c>
      <c r="G132" s="5" t="s">
        <v>459</v>
      </c>
      <c r="H132" s="5">
        <v>18</v>
      </c>
      <c r="I132" s="11">
        <v>47560.949029440002</v>
      </c>
      <c r="J132" s="12">
        <v>118902.37257359999</v>
      </c>
      <c r="K132" s="13"/>
      <c r="L132" s="13"/>
      <c r="M132" s="13">
        <f t="shared" si="4"/>
        <v>0</v>
      </c>
    </row>
    <row r="133" spans="1:13" ht="27" x14ac:dyDescent="0.25">
      <c r="A133" s="5">
        <v>131</v>
      </c>
      <c r="B133" s="5" t="s">
        <v>460</v>
      </c>
      <c r="C133" s="6" t="s">
        <v>461</v>
      </c>
      <c r="D133" s="6" t="s">
        <v>462</v>
      </c>
      <c r="E133" s="6" t="s">
        <v>86</v>
      </c>
      <c r="F133" s="6" t="s">
        <v>463</v>
      </c>
      <c r="G133" s="5" t="s">
        <v>464</v>
      </c>
      <c r="H133" s="5">
        <v>4</v>
      </c>
      <c r="I133" s="11">
        <v>29566.740000000005</v>
      </c>
      <c r="J133" s="12">
        <v>73916.850000000006</v>
      </c>
      <c r="K133" s="13"/>
      <c r="L133" s="13"/>
      <c r="M133" s="13">
        <f t="shared" si="4"/>
        <v>0</v>
      </c>
    </row>
    <row r="134" spans="1:13" x14ac:dyDescent="0.25">
      <c r="A134" s="5">
        <v>132</v>
      </c>
      <c r="B134" s="5" t="s">
        <v>465</v>
      </c>
      <c r="C134" s="6" t="s">
        <v>55</v>
      </c>
      <c r="D134" s="6" t="s">
        <v>466</v>
      </c>
      <c r="E134" s="6" t="s">
        <v>467</v>
      </c>
      <c r="F134" s="6" t="s">
        <v>58</v>
      </c>
      <c r="G134" s="5" t="s">
        <v>129</v>
      </c>
      <c r="H134" s="5">
        <v>50</v>
      </c>
      <c r="I134" s="11">
        <v>608020</v>
      </c>
      <c r="J134" s="12">
        <v>1520050</v>
      </c>
      <c r="K134" s="13"/>
      <c r="L134" s="13"/>
      <c r="M134" s="13">
        <f t="shared" si="4"/>
        <v>0</v>
      </c>
    </row>
    <row r="135" spans="1:13" x14ac:dyDescent="0.25">
      <c r="A135" s="5">
        <v>133</v>
      </c>
      <c r="B135" s="5" t="s">
        <v>468</v>
      </c>
      <c r="C135" s="6" t="s">
        <v>469</v>
      </c>
      <c r="D135" s="6" t="s">
        <v>470</v>
      </c>
      <c r="E135" s="6" t="s">
        <v>25</v>
      </c>
      <c r="F135" s="6" t="s">
        <v>471</v>
      </c>
      <c r="G135" s="5" t="s">
        <v>472</v>
      </c>
      <c r="H135" s="5">
        <v>12</v>
      </c>
      <c r="I135" s="11">
        <v>411791.44704</v>
      </c>
      <c r="J135" s="12">
        <v>1029478.6176</v>
      </c>
      <c r="K135" s="13"/>
      <c r="L135" s="13"/>
      <c r="M135" s="13">
        <f t="shared" si="4"/>
        <v>0</v>
      </c>
    </row>
    <row r="136" spans="1:13" ht="27" x14ac:dyDescent="0.25">
      <c r="A136" s="5">
        <v>134</v>
      </c>
      <c r="B136" s="5" t="s">
        <v>473</v>
      </c>
      <c r="C136" s="6" t="s">
        <v>474</v>
      </c>
      <c r="D136" s="6" t="s">
        <v>475</v>
      </c>
      <c r="E136" s="6" t="s">
        <v>476</v>
      </c>
      <c r="F136" s="6" t="s">
        <v>477</v>
      </c>
      <c r="G136" s="5" t="s">
        <v>478</v>
      </c>
      <c r="H136" s="5">
        <v>20</v>
      </c>
      <c r="I136" s="11">
        <v>17839.306800000002</v>
      </c>
      <c r="J136" s="12">
        <v>44598.267</v>
      </c>
      <c r="K136" s="13"/>
      <c r="L136" s="13"/>
      <c r="M136" s="13">
        <f t="shared" si="4"/>
        <v>0</v>
      </c>
    </row>
    <row r="137" spans="1:13" ht="27" x14ac:dyDescent="0.25">
      <c r="A137" s="5">
        <v>135</v>
      </c>
      <c r="B137" s="5" t="s">
        <v>479</v>
      </c>
      <c r="C137" s="6" t="s">
        <v>480</v>
      </c>
      <c r="D137" s="6" t="s">
        <v>481</v>
      </c>
      <c r="E137" s="6" t="s">
        <v>482</v>
      </c>
      <c r="F137" s="6" t="s">
        <v>483</v>
      </c>
      <c r="G137" s="5" t="s">
        <v>379</v>
      </c>
      <c r="H137" s="5">
        <v>12</v>
      </c>
      <c r="I137" s="11">
        <v>480414.00179519999</v>
      </c>
      <c r="J137" s="12">
        <v>1201035.0044879999</v>
      </c>
      <c r="K137" s="13"/>
      <c r="L137" s="13"/>
      <c r="M137" s="13">
        <f t="shared" si="4"/>
        <v>0</v>
      </c>
    </row>
    <row r="138" spans="1:13" x14ac:dyDescent="0.25">
      <c r="A138" s="5">
        <v>136</v>
      </c>
      <c r="B138" s="5" t="s">
        <v>484</v>
      </c>
      <c r="C138" s="6" t="s">
        <v>485</v>
      </c>
      <c r="D138" s="6" t="s">
        <v>486</v>
      </c>
      <c r="E138" s="6" t="s">
        <v>86</v>
      </c>
      <c r="F138" s="6" t="s">
        <v>487</v>
      </c>
      <c r="G138" s="5" t="s">
        <v>281</v>
      </c>
      <c r="H138" s="5">
        <v>8</v>
      </c>
      <c r="I138" s="11">
        <v>24932.711328000001</v>
      </c>
      <c r="J138" s="12">
        <v>62331.778319999998</v>
      </c>
      <c r="K138" s="13"/>
      <c r="L138" s="13"/>
      <c r="M138" s="13">
        <f t="shared" si="4"/>
        <v>0</v>
      </c>
    </row>
    <row r="139" spans="1:13" ht="27" x14ac:dyDescent="0.25">
      <c r="A139" s="5">
        <v>137</v>
      </c>
      <c r="B139" s="5" t="s">
        <v>488</v>
      </c>
      <c r="C139" s="6" t="s">
        <v>489</v>
      </c>
      <c r="D139" s="6" t="s">
        <v>490</v>
      </c>
      <c r="E139" s="6" t="s">
        <v>35</v>
      </c>
      <c r="F139" s="6" t="s">
        <v>491</v>
      </c>
      <c r="G139" s="5" t="s">
        <v>492</v>
      </c>
      <c r="H139" s="5">
        <v>15</v>
      </c>
      <c r="I139" s="11">
        <v>103567.84672500001</v>
      </c>
      <c r="J139" s="12">
        <v>258919.6168125</v>
      </c>
      <c r="K139" s="13"/>
      <c r="L139" s="13"/>
      <c r="M139" s="13">
        <f t="shared" si="4"/>
        <v>0</v>
      </c>
    </row>
    <row r="140" spans="1:13" x14ac:dyDescent="0.25">
      <c r="A140" s="5">
        <v>138</v>
      </c>
      <c r="B140" s="5" t="s">
        <v>493</v>
      </c>
      <c r="C140" s="6" t="s">
        <v>494</v>
      </c>
      <c r="D140" s="6" t="s">
        <v>495</v>
      </c>
      <c r="E140" s="6" t="s">
        <v>86</v>
      </c>
      <c r="F140" s="6" t="s">
        <v>496</v>
      </c>
      <c r="G140" s="5" t="s">
        <v>497</v>
      </c>
      <c r="H140" s="5">
        <v>1</v>
      </c>
      <c r="I140" s="11">
        <v>14572.966799999998</v>
      </c>
      <c r="J140" s="12">
        <v>36432.416999999994</v>
      </c>
      <c r="K140" s="13"/>
      <c r="L140" s="13"/>
      <c r="M140" s="13">
        <f t="shared" si="4"/>
        <v>0</v>
      </c>
    </row>
    <row r="141" spans="1:13" x14ac:dyDescent="0.25">
      <c r="A141" s="5">
        <v>139</v>
      </c>
      <c r="B141" s="5" t="s">
        <v>498</v>
      </c>
      <c r="C141" s="6" t="s">
        <v>494</v>
      </c>
      <c r="D141" s="6" t="s">
        <v>495</v>
      </c>
      <c r="E141" s="6" t="s">
        <v>86</v>
      </c>
      <c r="F141" s="6" t="s">
        <v>496</v>
      </c>
      <c r="G141" s="5" t="s">
        <v>499</v>
      </c>
      <c r="H141" s="5">
        <v>1</v>
      </c>
      <c r="I141" s="11">
        <v>23329.303200000002</v>
      </c>
      <c r="J141" s="12">
        <v>58323.258000000002</v>
      </c>
      <c r="K141" s="13"/>
      <c r="L141" s="13"/>
      <c r="M141" s="13">
        <f t="shared" si="4"/>
        <v>0</v>
      </c>
    </row>
    <row r="142" spans="1:13" x14ac:dyDescent="0.25">
      <c r="A142" s="5">
        <v>140</v>
      </c>
      <c r="B142" s="5" t="s">
        <v>500</v>
      </c>
      <c r="C142" s="6" t="s">
        <v>494</v>
      </c>
      <c r="D142" s="6" t="s">
        <v>495</v>
      </c>
      <c r="E142" s="6" t="s">
        <v>86</v>
      </c>
      <c r="F142" s="6" t="s">
        <v>496</v>
      </c>
      <c r="G142" s="5" t="s">
        <v>501</v>
      </c>
      <c r="H142" s="5">
        <v>1</v>
      </c>
      <c r="I142" s="11">
        <v>23329.303200000002</v>
      </c>
      <c r="J142" s="12">
        <v>58323.258000000002</v>
      </c>
      <c r="K142" s="13"/>
      <c r="L142" s="13"/>
      <c r="M142" s="13">
        <f t="shared" si="4"/>
        <v>0</v>
      </c>
    </row>
    <row r="143" spans="1:13" x14ac:dyDescent="0.25">
      <c r="A143" s="5">
        <v>141</v>
      </c>
      <c r="B143" s="5" t="s">
        <v>502</v>
      </c>
      <c r="C143" s="6" t="s">
        <v>362</v>
      </c>
      <c r="D143" s="6" t="s">
        <v>363</v>
      </c>
      <c r="E143" s="6" t="s">
        <v>364</v>
      </c>
      <c r="F143" s="6" t="s">
        <v>503</v>
      </c>
      <c r="G143" s="5" t="s">
        <v>302</v>
      </c>
      <c r="H143" s="5">
        <v>30</v>
      </c>
      <c r="I143" s="11">
        <v>432906.76559999998</v>
      </c>
      <c r="J143" s="12">
        <v>1082266.9139999999</v>
      </c>
      <c r="K143" s="13"/>
      <c r="L143" s="13"/>
      <c r="M143" s="13">
        <f t="shared" si="4"/>
        <v>0</v>
      </c>
    </row>
    <row r="144" spans="1:13" ht="27" x14ac:dyDescent="0.25">
      <c r="A144" s="5">
        <v>142</v>
      </c>
      <c r="B144" s="5" t="s">
        <v>504</v>
      </c>
      <c r="C144" s="6" t="s">
        <v>505</v>
      </c>
      <c r="D144" s="6" t="s">
        <v>506</v>
      </c>
      <c r="E144" s="6" t="s">
        <v>507</v>
      </c>
      <c r="F144" s="6" t="s">
        <v>508</v>
      </c>
      <c r="G144" s="5" t="s">
        <v>509</v>
      </c>
      <c r="H144" s="5">
        <v>263</v>
      </c>
      <c r="I144" s="11">
        <v>77332.11813599999</v>
      </c>
      <c r="J144" s="12">
        <v>193330.29533999998</v>
      </c>
      <c r="K144" s="13"/>
      <c r="L144" s="13"/>
      <c r="M144" s="13">
        <f t="shared" si="4"/>
        <v>0</v>
      </c>
    </row>
    <row r="145" spans="1:13" ht="27" x14ac:dyDescent="0.25">
      <c r="A145" s="5">
        <v>143</v>
      </c>
      <c r="B145" s="5" t="s">
        <v>510</v>
      </c>
      <c r="C145" s="6" t="s">
        <v>511</v>
      </c>
      <c r="D145" s="6" t="s">
        <v>512</v>
      </c>
      <c r="E145" s="6" t="s">
        <v>35</v>
      </c>
      <c r="F145" s="6" t="s">
        <v>513</v>
      </c>
      <c r="G145" s="5" t="s">
        <v>281</v>
      </c>
      <c r="H145" s="5">
        <v>1</v>
      </c>
      <c r="I145" s="11">
        <v>4793.7272459999995</v>
      </c>
      <c r="J145" s="12">
        <v>11984.318114999998</v>
      </c>
      <c r="K145" s="13"/>
      <c r="L145" s="13"/>
      <c r="M145" s="13">
        <f t="shared" si="4"/>
        <v>0</v>
      </c>
    </row>
    <row r="146" spans="1:13" x14ac:dyDescent="0.25">
      <c r="A146" s="5">
        <v>144</v>
      </c>
      <c r="B146" s="5" t="s">
        <v>514</v>
      </c>
      <c r="C146" s="6" t="s">
        <v>515</v>
      </c>
      <c r="D146" s="6" t="s">
        <v>516</v>
      </c>
      <c r="E146" s="6" t="s">
        <v>517</v>
      </c>
      <c r="F146" s="6" t="s">
        <v>518</v>
      </c>
      <c r="G146" s="5" t="s">
        <v>519</v>
      </c>
      <c r="H146" s="5">
        <v>5</v>
      </c>
      <c r="I146" s="11">
        <v>18680.198460000003</v>
      </c>
      <c r="J146" s="12">
        <v>46700.496150000006</v>
      </c>
      <c r="K146" s="13"/>
      <c r="L146" s="13"/>
      <c r="M146" s="13">
        <f t="shared" si="4"/>
        <v>0</v>
      </c>
    </row>
    <row r="147" spans="1:13" ht="21" customHeight="1" x14ac:dyDescent="0.25">
      <c r="A147" s="5">
        <v>145</v>
      </c>
      <c r="B147" s="5" t="s">
        <v>520</v>
      </c>
      <c r="C147" s="6" t="s">
        <v>521</v>
      </c>
      <c r="D147" s="6" t="s">
        <v>522</v>
      </c>
      <c r="E147" s="6" t="s">
        <v>523</v>
      </c>
      <c r="F147" s="6" t="s">
        <v>524</v>
      </c>
      <c r="G147" s="5" t="s">
        <v>525</v>
      </c>
      <c r="H147" s="5">
        <v>80</v>
      </c>
      <c r="I147" s="11">
        <v>132370.13717760003</v>
      </c>
      <c r="J147" s="12">
        <v>330925.34294400009</v>
      </c>
      <c r="K147" s="13"/>
      <c r="L147" s="13"/>
      <c r="M147" s="13">
        <f t="shared" si="4"/>
        <v>0</v>
      </c>
    </row>
    <row r="148" spans="1:13" ht="18.600000000000001" customHeight="1" x14ac:dyDescent="0.25">
      <c r="A148" s="5">
        <v>146</v>
      </c>
      <c r="B148" s="5" t="s">
        <v>526</v>
      </c>
      <c r="C148" s="6" t="s">
        <v>527</v>
      </c>
      <c r="D148" s="6" t="s">
        <v>528</v>
      </c>
      <c r="E148" s="6" t="s">
        <v>25</v>
      </c>
      <c r="F148" s="6" t="s">
        <v>529</v>
      </c>
      <c r="G148" s="5" t="s">
        <v>530</v>
      </c>
      <c r="H148" s="5">
        <v>130</v>
      </c>
      <c r="I148" s="11">
        <v>105390.0279432</v>
      </c>
      <c r="J148" s="12">
        <v>263475.06985799997</v>
      </c>
      <c r="K148" s="13"/>
      <c r="L148" s="13"/>
      <c r="M148" s="13">
        <f t="shared" si="4"/>
        <v>0</v>
      </c>
    </row>
    <row r="149" spans="1:13" x14ac:dyDescent="0.25">
      <c r="A149" s="5">
        <v>147</v>
      </c>
      <c r="B149" s="5" t="s">
        <v>526</v>
      </c>
      <c r="C149" s="6" t="s">
        <v>527</v>
      </c>
      <c r="D149" s="6" t="s">
        <v>528</v>
      </c>
      <c r="E149" s="6" t="s">
        <v>25</v>
      </c>
      <c r="F149" s="6" t="s">
        <v>529</v>
      </c>
      <c r="G149" s="5" t="s">
        <v>497</v>
      </c>
      <c r="H149" s="5">
        <v>15</v>
      </c>
      <c r="I149" s="11">
        <v>30340.17367919999</v>
      </c>
      <c r="J149" s="12">
        <v>75850.434197999974</v>
      </c>
      <c r="K149" s="13"/>
      <c r="L149" s="13"/>
      <c r="M149" s="13">
        <f t="shared" si="4"/>
        <v>0</v>
      </c>
    </row>
    <row r="150" spans="1:13" ht="27" x14ac:dyDescent="0.25">
      <c r="A150" s="5">
        <v>148</v>
      </c>
      <c r="B150" s="5" t="s">
        <v>531</v>
      </c>
      <c r="C150" s="6" t="s">
        <v>532</v>
      </c>
      <c r="D150" s="6" t="s">
        <v>149</v>
      </c>
      <c r="E150" s="6" t="s">
        <v>150</v>
      </c>
      <c r="F150" s="6" t="s">
        <v>151</v>
      </c>
      <c r="G150" s="5" t="s">
        <v>533</v>
      </c>
      <c r="H150" s="5">
        <v>105</v>
      </c>
      <c r="I150" s="11">
        <v>22983.156000000003</v>
      </c>
      <c r="J150" s="12">
        <v>57457.89</v>
      </c>
      <c r="K150" s="13"/>
      <c r="L150" s="13"/>
      <c r="M150" s="13">
        <f t="shared" si="4"/>
        <v>0</v>
      </c>
    </row>
    <row r="151" spans="1:13" ht="40.5" x14ac:dyDescent="0.25">
      <c r="A151" s="5">
        <v>149</v>
      </c>
      <c r="B151" s="5" t="s">
        <v>534</v>
      </c>
      <c r="C151" s="6" t="s">
        <v>170</v>
      </c>
      <c r="D151" s="6" t="s">
        <v>535</v>
      </c>
      <c r="E151" s="6" t="s">
        <v>30</v>
      </c>
      <c r="F151" s="6" t="s">
        <v>536</v>
      </c>
      <c r="G151" s="5" t="s">
        <v>537</v>
      </c>
      <c r="H151" s="5">
        <v>68</v>
      </c>
      <c r="I151" s="11">
        <v>35466.380570880006</v>
      </c>
      <c r="J151" s="12">
        <v>88665.951427200009</v>
      </c>
      <c r="K151" s="13"/>
      <c r="L151" s="13"/>
      <c r="M151" s="13">
        <f t="shared" si="4"/>
        <v>0</v>
      </c>
    </row>
    <row r="152" spans="1:13" x14ac:dyDescent="0.25">
      <c r="A152" s="5">
        <v>150</v>
      </c>
      <c r="B152" s="5" t="s">
        <v>538</v>
      </c>
      <c r="C152" s="6" t="s">
        <v>539</v>
      </c>
      <c r="D152" s="6" t="s">
        <v>540</v>
      </c>
      <c r="E152" s="6" t="s">
        <v>35</v>
      </c>
      <c r="F152" s="6" t="s">
        <v>116</v>
      </c>
      <c r="G152" s="5" t="s">
        <v>541</v>
      </c>
      <c r="H152" s="5">
        <v>60</v>
      </c>
      <c r="I152" s="11">
        <v>80800</v>
      </c>
      <c r="J152" s="12">
        <v>202000</v>
      </c>
      <c r="K152" s="13"/>
      <c r="L152" s="13"/>
      <c r="M152" s="13">
        <f t="shared" si="4"/>
        <v>0</v>
      </c>
    </row>
    <row r="153" spans="1:13" x14ac:dyDescent="0.25">
      <c r="A153" s="5">
        <v>151</v>
      </c>
      <c r="B153" s="5" t="s">
        <v>542</v>
      </c>
      <c r="C153" s="6" t="s">
        <v>18</v>
      </c>
      <c r="D153" s="6" t="s">
        <v>19</v>
      </c>
      <c r="E153" s="6" t="s">
        <v>20</v>
      </c>
      <c r="F153" s="6" t="s">
        <v>21</v>
      </c>
      <c r="G153" s="5" t="s">
        <v>501</v>
      </c>
      <c r="H153" s="5">
        <v>1</v>
      </c>
      <c r="I153" s="11">
        <v>30944.965800000002</v>
      </c>
      <c r="J153" s="12">
        <v>77362.414499999999</v>
      </c>
      <c r="K153" s="13"/>
      <c r="L153" s="13"/>
      <c r="M153" s="13">
        <f t="shared" si="4"/>
        <v>0</v>
      </c>
    </row>
    <row r="154" spans="1:13" ht="27" x14ac:dyDescent="0.25">
      <c r="A154" s="5">
        <v>152</v>
      </c>
      <c r="B154" s="5" t="s">
        <v>542</v>
      </c>
      <c r="C154" s="6" t="s">
        <v>543</v>
      </c>
      <c r="D154" s="6" t="s">
        <v>544</v>
      </c>
      <c r="E154" s="6" t="s">
        <v>91</v>
      </c>
      <c r="F154" s="6" t="s">
        <v>452</v>
      </c>
      <c r="G154" s="5" t="s">
        <v>181</v>
      </c>
      <c r="H154" s="5">
        <v>1</v>
      </c>
      <c r="I154" s="11">
        <v>20149.5</v>
      </c>
      <c r="J154" s="12">
        <v>50373.75</v>
      </c>
      <c r="K154" s="13"/>
      <c r="L154" s="13"/>
      <c r="M154" s="13">
        <f t="shared" si="4"/>
        <v>0</v>
      </c>
    </row>
    <row r="155" spans="1:13" x14ac:dyDescent="0.25">
      <c r="A155" s="5">
        <v>153</v>
      </c>
      <c r="B155" s="5" t="s">
        <v>542</v>
      </c>
      <c r="C155" s="6" t="s">
        <v>545</v>
      </c>
      <c r="D155" s="6" t="s">
        <v>546</v>
      </c>
      <c r="E155" s="6" t="s">
        <v>48</v>
      </c>
      <c r="F155" s="6" t="s">
        <v>547</v>
      </c>
      <c r="G155" s="5" t="s">
        <v>548</v>
      </c>
      <c r="H155" s="5">
        <v>1</v>
      </c>
      <c r="I155" s="11">
        <v>20492.2536</v>
      </c>
      <c r="J155" s="12">
        <v>51230.633999999998</v>
      </c>
      <c r="K155" s="13"/>
      <c r="L155" s="13"/>
      <c r="M155" s="13">
        <f t="shared" si="4"/>
        <v>0</v>
      </c>
    </row>
    <row r="156" spans="1:13" x14ac:dyDescent="0.25">
      <c r="A156" s="5">
        <v>154</v>
      </c>
      <c r="B156" s="5" t="s">
        <v>542</v>
      </c>
      <c r="C156" s="6" t="s">
        <v>351</v>
      </c>
      <c r="D156" s="6" t="s">
        <v>352</v>
      </c>
      <c r="E156" s="6" t="s">
        <v>353</v>
      </c>
      <c r="F156" s="6" t="s">
        <v>354</v>
      </c>
      <c r="G156" s="5" t="s">
        <v>549</v>
      </c>
      <c r="H156" s="5">
        <v>1</v>
      </c>
      <c r="I156" s="11">
        <v>4113.7308080000003</v>
      </c>
      <c r="J156" s="12">
        <v>10284.327020000001</v>
      </c>
      <c r="K156" s="13"/>
      <c r="L156" s="13"/>
      <c r="M156" s="13">
        <f t="shared" si="4"/>
        <v>0</v>
      </c>
    </row>
    <row r="157" spans="1:13" ht="27" x14ac:dyDescent="0.25">
      <c r="A157" s="5">
        <v>155</v>
      </c>
      <c r="B157" s="5" t="s">
        <v>542</v>
      </c>
      <c r="C157" s="6" t="s">
        <v>37</v>
      </c>
      <c r="D157" s="6" t="s">
        <v>38</v>
      </c>
      <c r="E157" s="6" t="s">
        <v>15</v>
      </c>
      <c r="F157" s="6" t="s">
        <v>39</v>
      </c>
      <c r="G157" s="5" t="s">
        <v>200</v>
      </c>
      <c r="H157" s="5">
        <v>1</v>
      </c>
      <c r="I157" s="11">
        <v>7918.4014139999999</v>
      </c>
      <c r="J157" s="12">
        <v>19796.003535</v>
      </c>
      <c r="K157" s="13"/>
      <c r="L157" s="13"/>
      <c r="M157" s="13">
        <f t="shared" si="4"/>
        <v>0</v>
      </c>
    </row>
    <row r="158" spans="1:13" ht="27" x14ac:dyDescent="0.25">
      <c r="A158" s="5">
        <v>156</v>
      </c>
      <c r="B158" s="5" t="s">
        <v>542</v>
      </c>
      <c r="C158" s="6" t="s">
        <v>51</v>
      </c>
      <c r="D158" s="6" t="s">
        <v>52</v>
      </c>
      <c r="E158" s="6" t="s">
        <v>43</v>
      </c>
      <c r="F158" s="6" t="s">
        <v>53</v>
      </c>
      <c r="G158" s="5" t="s">
        <v>550</v>
      </c>
      <c r="H158" s="5">
        <v>1</v>
      </c>
      <c r="I158" s="11">
        <v>41749.764000000003</v>
      </c>
      <c r="J158" s="12">
        <v>104374.41</v>
      </c>
      <c r="K158" s="13"/>
      <c r="L158" s="13"/>
      <c r="M158" s="13">
        <f t="shared" si="4"/>
        <v>0</v>
      </c>
    </row>
    <row r="159" spans="1:13" ht="27" x14ac:dyDescent="0.25">
      <c r="A159" s="5">
        <v>157</v>
      </c>
      <c r="B159" s="5" t="s">
        <v>542</v>
      </c>
      <c r="C159" s="6" t="s">
        <v>551</v>
      </c>
      <c r="D159" s="6" t="s">
        <v>552</v>
      </c>
      <c r="E159" s="6" t="s">
        <v>48</v>
      </c>
      <c r="F159" s="6" t="s">
        <v>39</v>
      </c>
      <c r="G159" s="5" t="s">
        <v>113</v>
      </c>
      <c r="H159" s="5">
        <v>1</v>
      </c>
      <c r="I159" s="11">
        <v>14329.476000000002</v>
      </c>
      <c r="J159" s="12">
        <v>35823.69</v>
      </c>
      <c r="K159" s="13"/>
      <c r="L159" s="13"/>
      <c r="M159" s="13">
        <f t="shared" si="4"/>
        <v>0</v>
      </c>
    </row>
    <row r="160" spans="1:13" x14ac:dyDescent="0.25">
      <c r="A160" s="5">
        <v>158</v>
      </c>
      <c r="B160" s="5" t="s">
        <v>542</v>
      </c>
      <c r="C160" s="6" t="s">
        <v>553</v>
      </c>
      <c r="D160" s="6" t="s">
        <v>554</v>
      </c>
      <c r="E160" s="6" t="s">
        <v>555</v>
      </c>
      <c r="F160" s="6" t="s">
        <v>365</v>
      </c>
      <c r="G160" s="5" t="s">
        <v>174</v>
      </c>
      <c r="H160" s="5">
        <v>1</v>
      </c>
      <c r="I160" s="11">
        <v>46639.992504000002</v>
      </c>
      <c r="J160" s="12">
        <v>116599.98126</v>
      </c>
      <c r="K160" s="13"/>
      <c r="L160" s="13"/>
      <c r="M160" s="13">
        <f t="shared" si="4"/>
        <v>0</v>
      </c>
    </row>
    <row r="162" spans="1:13" ht="18.75" customHeight="1" x14ac:dyDescent="0.25">
      <c r="A162" s="15"/>
      <c r="B162" s="15"/>
      <c r="C162" s="15" t="s">
        <v>561</v>
      </c>
      <c r="D162" s="16" t="s">
        <v>560</v>
      </c>
      <c r="E162" s="17"/>
      <c r="F162" s="17"/>
      <c r="G162" s="18"/>
      <c r="H162" s="18"/>
      <c r="I162" s="19"/>
      <c r="J162" s="19"/>
      <c r="K162" s="19"/>
      <c r="L162" s="19"/>
      <c r="M162" s="20"/>
    </row>
    <row r="163" spans="1:13" ht="18.75" customHeight="1" x14ac:dyDescent="0.25">
      <c r="A163" s="14"/>
      <c r="B163" s="14"/>
      <c r="C163" s="14" t="s">
        <v>562</v>
      </c>
      <c r="D163" s="21"/>
      <c r="E163" s="17"/>
      <c r="F163" s="17"/>
      <c r="G163" s="18"/>
      <c r="H163" s="18"/>
      <c r="I163" s="19"/>
      <c r="J163" s="19"/>
      <c r="K163" s="19"/>
      <c r="L163" s="19"/>
      <c r="M163" s="20"/>
    </row>
    <row r="170" spans="1:13" x14ac:dyDescent="0.25">
      <c r="F170" s="22" t="s">
        <v>564</v>
      </c>
    </row>
    <row r="171" spans="1:13" x14ac:dyDescent="0.25">
      <c r="F171" s="22" t="s">
        <v>565</v>
      </c>
    </row>
    <row r="172" spans="1:13" x14ac:dyDescent="0.25">
      <c r="F172" s="22"/>
    </row>
    <row r="173" spans="1:13" x14ac:dyDescent="0.25">
      <c r="F173" s="22" t="s">
        <v>566</v>
      </c>
    </row>
    <row r="174" spans="1:13" x14ac:dyDescent="0.25">
      <c r="F174" s="22" t="s">
        <v>567</v>
      </c>
    </row>
    <row r="175" spans="1:13" x14ac:dyDescent="0.25">
      <c r="F175" s="22" t="s">
        <v>568</v>
      </c>
    </row>
  </sheetData>
  <sheetProtection algorithmName="SHA-512" hashValue="IlQD2YwgoA6+EoZrSsMxsJzlCUIIfAVwwojvmN5gna4sxOlrSxJ5rVvUZDQwpB3TQAfrL0oYEkGhoP5Aqt+SoQ==" saltValue="v+XSiEQXALhpLFJdiYSPEg==" spinCount="100000" sheet="1" objects="1" scenarios="1"/>
  <protectedRanges>
    <protectedRange sqref="F171:F175" name="Rango3"/>
    <protectedRange sqref="K3:M160" name="Rango1"/>
    <protectedRange sqref="D162:M163" name="Rango2"/>
  </protectedRanges>
  <pageMargins left="0.7" right="0.7" top="0.75" bottom="0.75" header="0.3" footer="0.3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ECONÓMICA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Arturo Hernández</dc:creator>
  <cp:lastModifiedBy>Impe 1</cp:lastModifiedBy>
  <cp:lastPrinted>2025-11-26T19:13:33Z</cp:lastPrinted>
  <dcterms:created xsi:type="dcterms:W3CDTF">2025-11-26T01:03:30Z</dcterms:created>
  <dcterms:modified xsi:type="dcterms:W3CDTF">2025-11-29T19:29:25Z</dcterms:modified>
</cp:coreProperties>
</file>