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18.79.105\compartidaimpe\Transparencia\COMPARTIR\Lic. Silvia Beltran\DIARIO\SOL, OFICIOS, ESCANERS 2024\OCTUBRE\080155424000326( juan carlos mandujano)\"/>
    </mc:Choice>
  </mc:AlternateContent>
  <xr:revisionPtr revIDLastSave="0" documentId="8_{8A8C3FA0-D382-424F-A69E-4051DA8F6A69}" xr6:coauthVersionLast="47" xr6:coauthVersionMax="47" xr10:uidLastSave="{00000000-0000-0000-0000-000000000000}"/>
  <bookViews>
    <workbookView xWindow="-120" yWindow="-120" windowWidth="29040" windowHeight="15720" xr2:uid="{680C9F02-88C2-4ECF-9CCD-94C8499A8FB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<sst xmlns="http://schemas.openxmlformats.org/spreadsheetml/2006/main" count="126" uniqueCount="64">
  <si>
    <t>CLAVE</t>
  </si>
  <si>
    <t>DESCRIPCION</t>
  </si>
  <si>
    <t>No. PIEZAS</t>
  </si>
  <si>
    <t>PRECIO UNITARIO</t>
  </si>
  <si>
    <t>IMPORTE TOTAL</t>
  </si>
  <si>
    <t>CAJA CON 21 CÁPSULAS</t>
  </si>
  <si>
    <t>125 MG</t>
  </si>
  <si>
    <t>PALBOCICLIB/IBRANCE-21/PFIZER</t>
  </si>
  <si>
    <t>PRESENTACION</t>
  </si>
  <si>
    <t>DOSIS</t>
  </si>
  <si>
    <t xml:space="preserve">CAJA CON 2 AUTOINYECTORES PRELLENADOS </t>
  </si>
  <si>
    <t>150MG</t>
  </si>
  <si>
    <t>SECUKINUMAB/CONSENTYX/NOVARTIS</t>
  </si>
  <si>
    <t>TOFACITINIB/XELJANZ/PFIZER</t>
  </si>
  <si>
    <t>CAJA CON 28 TABLETAS</t>
  </si>
  <si>
    <t>5MG</t>
  </si>
  <si>
    <t>CAJA CON JERINGA PRECARGADA</t>
  </si>
  <si>
    <t>40MG</t>
  </si>
  <si>
    <t>ADALIMUMAB/AMGEVITA/AMGEN</t>
  </si>
  <si>
    <t>ETANERCEPT/ENBREL/PFIZER</t>
  </si>
  <si>
    <t>CAJA CON 2 JERINGAS PRELLENADAS Y 2 ALMOHADILLAS CON ALCOHOL</t>
  </si>
  <si>
    <t>50 MG</t>
  </si>
  <si>
    <t>GOLIMUMAB/SIMPONI/JANSSEN</t>
  </si>
  <si>
    <t>CAJA CON 1 PLUMA MONODOSIS PRECARGADA</t>
  </si>
  <si>
    <t>50MG/0.5 ML</t>
  </si>
  <si>
    <t>TOCILIZUMAB/ROACTEMRA SC/ROCHE</t>
  </si>
  <si>
    <t>CAJA CON 4 JERINGAS PRELLENADAS</t>
  </si>
  <si>
    <t>162MG/0.9ML</t>
  </si>
  <si>
    <t>*fecha: de enero a septiembre del 2024</t>
  </si>
  <si>
    <t>SE ENTREGO EN:</t>
  </si>
  <si>
    <t>IMPE</t>
  </si>
  <si>
    <t>TIPO DE EVENTO</t>
  </si>
  <si>
    <t>LICITACION PUBLICA</t>
  </si>
  <si>
    <t>No. TIPO DE EVENTO</t>
  </si>
  <si>
    <t>No. CONTRATO</t>
  </si>
  <si>
    <t>PROVEEDOR</t>
  </si>
  <si>
    <t>IMPE-LP-01-2024 E</t>
  </si>
  <si>
    <t>APDAM S.A. DE C.V.</t>
  </si>
  <si>
    <t>FARMACEUTICOS MAYPO S.A. DE C.V</t>
  </si>
  <si>
    <t>IMPE-LP-01-2024 B</t>
  </si>
  <si>
    <t xml:space="preserve">IMPE-AD-01-2024 </t>
  </si>
  <si>
    <t>ADJUDICACION DIRECTA</t>
  </si>
  <si>
    <t>DISTRIBUIDOR ESPECIALIZADA DE MEDICAMENTOS S.A. DE C.V.</t>
  </si>
  <si>
    <t>JERINGA PRECARGADA</t>
  </si>
  <si>
    <t>200MG/ML</t>
  </si>
  <si>
    <t>OHRENCIA/ABATACEPT/BRISTOL-MYERS</t>
  </si>
  <si>
    <t>125MG</t>
  </si>
  <si>
    <t xml:space="preserve">    </t>
  </si>
  <si>
    <t>CERTOLIZUMAB/CIMZIA/UCB</t>
  </si>
  <si>
    <t xml:space="preserve">COMPRA FUERA DE CUADRO BASICO </t>
  </si>
  <si>
    <t>FACTURA MV6134</t>
  </si>
  <si>
    <t xml:space="preserve">FACTURA 81 Y 83 </t>
  </si>
  <si>
    <t>FACTURA 81 Y 83</t>
  </si>
  <si>
    <t>FACTURA 734</t>
  </si>
  <si>
    <t>BEACON HEALTH AND TECHNOLOGY SOLUTIONS SAPI DE C.V</t>
  </si>
  <si>
    <t>MUNDO DE VACUNAS SA DE C.V</t>
  </si>
  <si>
    <t>COMERCIAL KESIDE S.A DE C.V</t>
  </si>
  <si>
    <t>CORPOTATIVO PROFESIONAL INSAAT S.A DE C.V</t>
  </si>
  <si>
    <t>FACTURA 24137</t>
  </si>
  <si>
    <t>MUNDO DE VACUNAS S.A DE C.V</t>
  </si>
  <si>
    <t>FACTURAS: MV6133, MV6180, MV6181, MV6190, MV6308 Y MV6333</t>
  </si>
  <si>
    <t>REM.  82945805</t>
  </si>
  <si>
    <t>FACTURA 576</t>
  </si>
  <si>
    <t>FARMACIAS SAN MARTIN RX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</si>
</sst>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rgb="FF222222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1" fillId="0" borderId="1" xfId="1" applyFont="1" applyBorder="1" applyAlignment="1">
      <alignment horizontal="center" vertical="center"/>
    </xf>
    <xf numFmtId="44" fontId="1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13BC2-1AF9-4C7D-835E-402CE0B8E7A9}">
  <dimension ref="A1:L33"/>
  <sheetViews>
    <sheetView tabSelected="1" workbookViewId="0">
      <selection activeCell="E28" sqref="E28"/>
    </sheetView>
  </sheetViews>
  <sheetFormatPr baseColWidth="10" defaultRowHeight="15" x14ac:dyDescent="0.25"/>
  <cols>
    <col min="1" max="1" width="11.42578125" style="1"/>
    <col min="2" max="2" width="35.140625" style="1" bestFit="1" customWidth="1"/>
    <col min="3" max="3" width="40.85546875" style="1" bestFit="1" customWidth="1"/>
    <col min="4" max="4" width="11.42578125" style="1"/>
    <col min="5" max="5" width="14.85546875" style="1" customWidth="1"/>
    <col min="6" max="6" width="17.42578125" style="8" customWidth="1"/>
    <col min="7" max="7" width="18" style="8" customWidth="1"/>
    <col min="8" max="8" width="15.5703125" style="2" customWidth="1"/>
    <col min="9" max="9" width="33" bestFit="1" customWidth="1"/>
    <col min="10" max="10" width="20.28515625" customWidth="1"/>
    <col min="11" max="11" width="17" bestFit="1" customWidth="1"/>
    <col min="12" max="12" width="55.5703125" bestFit="1" customWidth="1"/>
  </cols>
  <sheetData>
    <row r="1" spans="1:12" x14ac:dyDescent="0.25">
      <c r="A1" s="3" t="s">
        <v>0</v>
      </c>
      <c r="B1" s="3" t="s">
        <v>1</v>
      </c>
      <c r="C1" s="3" t="s">
        <v>8</v>
      </c>
      <c r="D1" s="3" t="s">
        <v>9</v>
      </c>
      <c r="E1" s="3" t="s">
        <v>2</v>
      </c>
      <c r="F1" s="6" t="s">
        <v>3</v>
      </c>
      <c r="G1" s="6" t="s">
        <v>4</v>
      </c>
      <c r="H1" s="3" t="s">
        <v>29</v>
      </c>
      <c r="I1" s="3" t="s">
        <v>31</v>
      </c>
      <c r="J1" s="3" t="s">
        <v>33</v>
      </c>
      <c r="K1" s="3" t="s">
        <v>34</v>
      </c>
      <c r="L1" s="3" t="s">
        <v>35</v>
      </c>
    </row>
    <row r="2" spans="1:12" x14ac:dyDescent="0.25">
      <c r="A2" s="4">
        <v>7099</v>
      </c>
      <c r="B2" s="4" t="s">
        <v>7</v>
      </c>
      <c r="C2" s="4" t="s">
        <v>5</v>
      </c>
      <c r="D2" s="4" t="s">
        <v>6</v>
      </c>
      <c r="E2" s="4">
        <v>31</v>
      </c>
      <c r="F2" s="7">
        <v>24134.94</v>
      </c>
      <c r="G2" s="7">
        <f t="shared" ref="G2:G8" si="0">E2*F2</f>
        <v>748183.14</v>
      </c>
      <c r="H2" s="4" t="s">
        <v>30</v>
      </c>
      <c r="I2" s="4" t="s">
        <v>32</v>
      </c>
      <c r="J2" s="4" t="s">
        <v>36</v>
      </c>
      <c r="K2" s="4" t="s">
        <v>36</v>
      </c>
      <c r="L2" s="4" t="s">
        <v>37</v>
      </c>
    </row>
    <row r="3" spans="1:12" x14ac:dyDescent="0.25">
      <c r="A3" s="4">
        <v>7149</v>
      </c>
      <c r="B3" s="4" t="s">
        <v>12</v>
      </c>
      <c r="C3" s="4" t="s">
        <v>10</v>
      </c>
      <c r="D3" s="4" t="s">
        <v>11</v>
      </c>
      <c r="E3" s="4">
        <v>7</v>
      </c>
      <c r="F3" s="7">
        <v>12346</v>
      </c>
      <c r="G3" s="7">
        <f t="shared" si="0"/>
        <v>86422</v>
      </c>
      <c r="H3" s="4" t="s">
        <v>30</v>
      </c>
      <c r="I3" s="4" t="s">
        <v>32</v>
      </c>
      <c r="J3" s="4" t="s">
        <v>39</v>
      </c>
      <c r="K3" s="4" t="s">
        <v>39</v>
      </c>
      <c r="L3" s="4" t="s">
        <v>38</v>
      </c>
    </row>
    <row r="4" spans="1:12" x14ac:dyDescent="0.25">
      <c r="A4" s="4">
        <v>7122</v>
      </c>
      <c r="B4" s="4" t="s">
        <v>13</v>
      </c>
      <c r="C4" s="4" t="s">
        <v>14</v>
      </c>
      <c r="D4" s="4" t="s">
        <v>15</v>
      </c>
      <c r="E4" s="4">
        <v>43</v>
      </c>
      <c r="F4" s="7">
        <v>5201.34</v>
      </c>
      <c r="G4" s="7">
        <f t="shared" si="0"/>
        <v>223657.62</v>
      </c>
      <c r="H4" s="4" t="s">
        <v>30</v>
      </c>
      <c r="I4" s="4" t="s">
        <v>32</v>
      </c>
      <c r="J4" s="4" t="s">
        <v>36</v>
      </c>
      <c r="K4" s="4" t="s">
        <v>36</v>
      </c>
      <c r="L4" s="4" t="s">
        <v>37</v>
      </c>
    </row>
    <row r="5" spans="1:12" x14ac:dyDescent="0.25">
      <c r="A5" s="4">
        <v>7171</v>
      </c>
      <c r="B5" s="4" t="s">
        <v>18</v>
      </c>
      <c r="C5" s="4" t="s">
        <v>16</v>
      </c>
      <c r="D5" s="4" t="s">
        <v>17</v>
      </c>
      <c r="E5" s="4">
        <v>112</v>
      </c>
      <c r="F5" s="7">
        <v>1922.04</v>
      </c>
      <c r="G5" s="7">
        <f t="shared" si="0"/>
        <v>215268.47999999998</v>
      </c>
      <c r="H5" s="4" t="s">
        <v>30</v>
      </c>
      <c r="I5" s="4" t="s">
        <v>41</v>
      </c>
      <c r="J5" s="4" t="s">
        <v>40</v>
      </c>
      <c r="K5" s="4" t="s">
        <v>40</v>
      </c>
      <c r="L5" s="4" t="s">
        <v>42</v>
      </c>
    </row>
    <row r="6" spans="1:12" x14ac:dyDescent="0.25">
      <c r="A6" s="4">
        <v>7065</v>
      </c>
      <c r="B6" s="4" t="s">
        <v>19</v>
      </c>
      <c r="C6" s="4" t="s">
        <v>20</v>
      </c>
      <c r="D6" s="4" t="s">
        <v>21</v>
      </c>
      <c r="E6" s="4">
        <v>121</v>
      </c>
      <c r="F6" s="7">
        <v>4362.58</v>
      </c>
      <c r="G6" s="7">
        <f t="shared" si="0"/>
        <v>527872.17999999993</v>
      </c>
      <c r="H6" s="4" t="s">
        <v>30</v>
      </c>
      <c r="I6" s="4" t="s">
        <v>32</v>
      </c>
      <c r="J6" s="4" t="s">
        <v>36</v>
      </c>
      <c r="K6" s="4" t="s">
        <v>36</v>
      </c>
      <c r="L6" s="4" t="s">
        <v>37</v>
      </c>
    </row>
    <row r="7" spans="1:12" x14ac:dyDescent="0.25">
      <c r="A7" s="4">
        <v>7155</v>
      </c>
      <c r="B7" s="4" t="s">
        <v>22</v>
      </c>
      <c r="C7" s="4" t="s">
        <v>23</v>
      </c>
      <c r="D7" s="4" t="s">
        <v>24</v>
      </c>
      <c r="E7" s="4">
        <v>6</v>
      </c>
      <c r="F7" s="7">
        <v>7459.67</v>
      </c>
      <c r="G7" s="7">
        <f t="shared" si="0"/>
        <v>44758.020000000004</v>
      </c>
      <c r="H7" s="4" t="s">
        <v>30</v>
      </c>
      <c r="I7" s="4" t="s">
        <v>32</v>
      </c>
      <c r="J7" s="4" t="s">
        <v>39</v>
      </c>
      <c r="K7" s="4" t="s">
        <v>39</v>
      </c>
      <c r="L7" s="4" t="s">
        <v>38</v>
      </c>
    </row>
    <row r="8" spans="1:12" x14ac:dyDescent="0.25">
      <c r="A8" s="4">
        <v>7157</v>
      </c>
      <c r="B8" s="4" t="s">
        <v>25</v>
      </c>
      <c r="C8" s="4" t="s">
        <v>26</v>
      </c>
      <c r="D8" s="4" t="s">
        <v>27</v>
      </c>
      <c r="E8" s="4">
        <v>21</v>
      </c>
      <c r="F8" s="7">
        <v>18632</v>
      </c>
      <c r="G8" s="7">
        <f t="shared" si="0"/>
        <v>391272</v>
      </c>
      <c r="H8" s="4" t="s">
        <v>30</v>
      </c>
      <c r="I8" s="4" t="s">
        <v>32</v>
      </c>
      <c r="J8" s="4" t="s">
        <v>39</v>
      </c>
      <c r="K8" s="4" t="s">
        <v>39</v>
      </c>
      <c r="L8" s="4" t="s">
        <v>38</v>
      </c>
    </row>
    <row r="9" spans="1:12" ht="15.75" x14ac:dyDescent="0.25">
      <c r="A9" s="4">
        <v>2118</v>
      </c>
      <c r="B9" s="4" t="s">
        <v>48</v>
      </c>
      <c r="C9" s="4" t="s">
        <v>43</v>
      </c>
      <c r="D9" s="4" t="s">
        <v>44</v>
      </c>
      <c r="E9" s="4">
        <v>1</v>
      </c>
      <c r="F9" s="7">
        <v>12700</v>
      </c>
      <c r="G9" s="7">
        <f t="shared" ref="G9:G14" si="1">E9*F9</f>
        <v>12700</v>
      </c>
      <c r="H9" s="4" t="s">
        <v>30</v>
      </c>
      <c r="I9" s="4" t="s">
        <v>49</v>
      </c>
      <c r="J9" s="4" t="s">
        <v>50</v>
      </c>
      <c r="K9" s="4" t="s">
        <v>50</v>
      </c>
      <c r="L9" s="5" t="s">
        <v>55</v>
      </c>
    </row>
    <row r="10" spans="1:12" x14ac:dyDescent="0.25">
      <c r="A10" s="4">
        <v>2118</v>
      </c>
      <c r="B10" s="4" t="s">
        <v>48</v>
      </c>
      <c r="C10" s="4" t="s">
        <v>43</v>
      </c>
      <c r="D10" s="4" t="s">
        <v>44</v>
      </c>
      <c r="E10" s="4">
        <v>2</v>
      </c>
      <c r="F10" s="7">
        <v>12500</v>
      </c>
      <c r="G10" s="7">
        <f t="shared" si="1"/>
        <v>25000</v>
      </c>
      <c r="H10" s="4" t="s">
        <v>30</v>
      </c>
      <c r="I10" s="4" t="s">
        <v>49</v>
      </c>
      <c r="J10" s="4" t="s">
        <v>51</v>
      </c>
      <c r="K10" s="4" t="s">
        <v>52</v>
      </c>
      <c r="L10" s="4" t="s">
        <v>56</v>
      </c>
    </row>
    <row r="11" spans="1:12" x14ac:dyDescent="0.25">
      <c r="A11" s="4">
        <v>2118</v>
      </c>
      <c r="B11" s="4" t="s">
        <v>48</v>
      </c>
      <c r="C11" s="4" t="s">
        <v>43</v>
      </c>
      <c r="D11" s="4" t="s">
        <v>44</v>
      </c>
      <c r="E11" s="4">
        <v>1</v>
      </c>
      <c r="F11" s="7">
        <v>11900</v>
      </c>
      <c r="G11" s="7">
        <f t="shared" si="1"/>
        <v>11900</v>
      </c>
      <c r="H11" s="4" t="s">
        <v>30</v>
      </c>
      <c r="I11" s="4" t="s">
        <v>49</v>
      </c>
      <c r="J11" s="4" t="s">
        <v>53</v>
      </c>
      <c r="K11" s="4" t="s">
        <v>53</v>
      </c>
      <c r="L11" s="4" t="s">
        <v>54</v>
      </c>
    </row>
    <row r="12" spans="1:12" x14ac:dyDescent="0.25">
      <c r="A12" s="4">
        <v>2519</v>
      </c>
      <c r="B12" s="4" t="s">
        <v>45</v>
      </c>
      <c r="C12" s="4" t="s">
        <v>26</v>
      </c>
      <c r="D12" s="4" t="s">
        <v>46</v>
      </c>
      <c r="E12" s="4">
        <v>1</v>
      </c>
      <c r="F12" s="7">
        <v>18700</v>
      </c>
      <c r="G12" s="7">
        <f t="shared" si="1"/>
        <v>18700</v>
      </c>
      <c r="H12" s="4" t="s">
        <v>30</v>
      </c>
      <c r="I12" s="4" t="s">
        <v>49</v>
      </c>
      <c r="J12" s="4" t="s">
        <v>58</v>
      </c>
      <c r="K12" s="4" t="s">
        <v>58</v>
      </c>
      <c r="L12" s="4" t="s">
        <v>57</v>
      </c>
    </row>
    <row r="13" spans="1:12" x14ac:dyDescent="0.25">
      <c r="A13" s="4">
        <v>2519</v>
      </c>
      <c r="B13" s="4" t="s">
        <v>45</v>
      </c>
      <c r="C13" s="4" t="s">
        <v>26</v>
      </c>
      <c r="D13" s="4" t="s">
        <v>46</v>
      </c>
      <c r="E13" s="4">
        <v>6</v>
      </c>
      <c r="F13" s="7">
        <v>17000</v>
      </c>
      <c r="G13" s="7">
        <f t="shared" si="1"/>
        <v>102000</v>
      </c>
      <c r="H13" s="4" t="s">
        <v>30</v>
      </c>
      <c r="I13" s="4" t="s">
        <v>49</v>
      </c>
      <c r="J13" s="4" t="s">
        <v>60</v>
      </c>
      <c r="K13" s="4" t="s">
        <v>60</v>
      </c>
      <c r="L13" s="4" t="s">
        <v>59</v>
      </c>
    </row>
    <row r="14" spans="1:12" x14ac:dyDescent="0.25">
      <c r="A14" s="4">
        <v>2519</v>
      </c>
      <c r="B14" s="4" t="s">
        <v>45</v>
      </c>
      <c r="C14" s="4" t="s">
        <v>26</v>
      </c>
      <c r="D14" s="4" t="s">
        <v>46</v>
      </c>
      <c r="E14" s="4">
        <v>1</v>
      </c>
      <c r="F14" s="7">
        <v>8200</v>
      </c>
      <c r="G14" s="7">
        <f t="shared" si="1"/>
        <v>8200</v>
      </c>
      <c r="H14" s="4" t="s">
        <v>30</v>
      </c>
      <c r="I14" s="4" t="s">
        <v>49</v>
      </c>
      <c r="J14" s="4" t="s">
        <v>61</v>
      </c>
      <c r="K14" s="4" t="s">
        <v>61</v>
      </c>
      <c r="L14" s="4" t="s">
        <v>38</v>
      </c>
    </row>
    <row r="15" spans="1:12" x14ac:dyDescent="0.25">
      <c r="A15" s="4">
        <v>2519</v>
      </c>
      <c r="B15" s="4" t="s">
        <v>45</v>
      </c>
      <c r="C15" s="4" t="s">
        <v>26</v>
      </c>
      <c r="D15" s="4" t="s">
        <v>46</v>
      </c>
      <c r="E15" s="4">
        <v>1</v>
      </c>
      <c r="F15" s="7">
        <v>13000</v>
      </c>
      <c r="G15" s="7">
        <v>13000</v>
      </c>
      <c r="H15" s="4" t="s">
        <v>30</v>
      </c>
      <c r="I15" s="4" t="s">
        <v>49</v>
      </c>
      <c r="J15" s="4" t="s">
        <v>62</v>
      </c>
      <c r="K15" s="4" t="s">
        <v>62</v>
      </c>
      <c r="L15" s="4" t="s">
        <v>63</v>
      </c>
    </row>
    <row r="17" spans="1:2" x14ac:dyDescent="0.25">
      <c r="A17" s="9" t="s">
        <v>28</v>
      </c>
      <c r="B17" s="9"/>
    </row>
    <row r="33" spans="3:3" x14ac:dyDescent="0.25">
      <c r="C33" s="1" t="s">
        <v>47</v>
      </c>
    </row>
  </sheetData>
  <mergeCells count="1">
    <mergeCell ref="A17:B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Impe 6</dc:creator>
  <cp:lastModifiedBy>Impe 7</cp:lastModifiedBy>
  <dcterms:created xsi:type="dcterms:W3CDTF">2024-10-15T20:33:42Z</dcterms:created>
  <dcterms:modified xsi:type="dcterms:W3CDTF">2024-10-21T19:59:03Z</dcterms:modified>
</cp:coreProperties>
</file>