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1_FORMATOS IFT - SECTOR PARAESTATAL MUNICIPAL SCG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0490" windowHeight="775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<sst xmlns="http://schemas.openxmlformats.org/spreadsheetml/2006/main" count="47" uniqueCount="47">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</sst>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31" zoomScale="91" zoomScaleNormal="91" workbookViewId="0">
      <selection activeCell="F24" sqref="F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416385110</v>
      </c>
      <c r="D20" s="17">
        <f>SUM(D21:D27)</f>
        <v>94415008.579999998</v>
      </c>
      <c r="E20" s="17">
        <f t="shared" ref="E20:E27" si="2">C20+D20</f>
        <v>510800118.57999998</v>
      </c>
      <c r="F20" s="17">
        <f>SUM(F21:F27)</f>
        <v>508347449.31</v>
      </c>
      <c r="G20" s="17">
        <f>SUM(G21:G27)</f>
        <v>508347449.31</v>
      </c>
      <c r="H20" s="17">
        <f t="shared" ref="H20:H27" si="3">E20-F20</f>
        <v>2452669.2699999809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416385110</v>
      </c>
      <c r="D23" s="15">
        <v>94415008.579999998</v>
      </c>
      <c r="E23" s="18">
        <f t="shared" si="2"/>
        <v>510800118.57999998</v>
      </c>
      <c r="F23" s="15">
        <v>508347449.31</v>
      </c>
      <c r="G23" s="15">
        <v>508347449.31</v>
      </c>
      <c r="H23" s="18">
        <f t="shared" si="3"/>
        <v>2452669.2699999809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416385110</v>
      </c>
      <c r="D46" s="9">
        <f>SUM(D40,D29,D20,D10)</f>
        <v>94415008.579999998</v>
      </c>
      <c r="E46" s="9">
        <f>C46+D46</f>
        <v>510800118.57999998</v>
      </c>
      <c r="F46" s="9">
        <f>SUM(F40,F29,F10,F20)</f>
        <v>508347449.31</v>
      </c>
      <c r="G46" s="9">
        <f>SUM(G40,G29,G20,G10)</f>
        <v>508347449.31</v>
      </c>
      <c r="H46" s="9">
        <f>E46-F46</f>
        <v>2452669.2699999809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2019-12-05T18:14:36Z</dcterms:created>
  <dcterms:modified xsi:type="dcterms:W3CDTF">2024-01-17T21:54:47Z</dcterms:modified>
</cp:coreProperties>
</file>