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75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<sst xmlns="http://schemas.openxmlformats.org/spreadsheetml/2006/main" count="128" uniqueCount="125">
  <si>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</si>
  <si>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</si>
  <si>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</si>
  <si>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</si>
  <si>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</si>
  <si>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</si>
  <si>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</si>
  <si>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</si>
  <si>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</si>
  <si>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</si>
  <si>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</si>
  <si>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</si>
  <si>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</si>
  <si>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</si>
  <si>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</si>
  <si>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</si>
  <si>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</si>
  <si>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</si>
  <si>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</si>
  <si>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</si>
  <si>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</si>
  <si>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</si>
  <si>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</si>
  <si>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</si>
  <si>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</si>
  <si>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</si>
  <si>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</si>
  <si>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</si>
  <si>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</si>
  <si>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</si>
  <si>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</si>
  <si>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</si>
  <si>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</si>
  <si>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</si>
  <si>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</si>
  <si>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</si>
  <si>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</si>
  <si>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</si>
  <si>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</si>
  <si>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</si>
  <si>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</si>
  <si>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</si>
  <si>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</si>
  <si>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</si>
  <si>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</si>
  <si>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</si>
  <si>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</si>
  <si>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</si>
  <si>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</si>
  <si>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</si>
  <si>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</si>
  <si>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</si>
  <si>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</si>
  <si>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</si>
  <si>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</si>
  <si>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</si>
  <si>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</si>
  <si>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</si>
  <si>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</si>
  <si>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</si>
  <si>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</si>
  <si>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</si>
  <si>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</si>
  <si>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</si>
  <si>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</si>
  <si>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</si>
  <si>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</si>
  <si>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</si>
  <si>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</si>
  <si>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</si>
  <si>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</si>
  <si>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</si>
  <si>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</si>
  <si>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</si>
  <si>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</si>
  <si>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</si>
  <si>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</si>
  <si>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</si>
  <si>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</si>
  <si>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</si>
  <si>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</si>
  <si>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</si>
  <si>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</si>
  <si>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</si>
  <si>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</si>
  <si>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</si>
  <si>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</si>
  <si>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</si>
  <si>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</si>
  <si>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</si>
  <si>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</si>
  <si>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</si>
  <si>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</si>
  <si>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</si>
  <si>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</si>
  <si>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</si>
  <si>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</si>
  <si>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</si>
  <si>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</si>
  <si>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</si>
  <si>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</si>
  <si>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</si>
  <si>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</si>
  <si>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</si>
  <si>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</si>
  <si>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</si>
  <si>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</si>
  <si>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</si>
  <si>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</si>
  <si>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</si>
  <si>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</si>
  <si>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</si>
  <si>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</si>
  <si>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</si>
  <si>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</si>
  <si>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</si>
  <si>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</si>
  <si>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</si>
  <si>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</si>
  <si>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</si>
  <si>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</si>
  <si>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</si>
  <si>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</si>
  <si>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Instituto Municipal de Pensiones a)</t>
  </si>
  <si>
    <t>Al 31 de diciembre de 2021 y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</si>
</sst>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31" zoomScale="90" zoomScaleNormal="90" workbookViewId="0">
      <selection activeCell="B5" sqref="B5:G5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74039527.760000005</v>
      </c>
      <c r="D9" s="20">
        <f>SUM(D10:D16)</f>
        <v>49316562.770000003</v>
      </c>
      <c r="E9" s="11" t="s">
        <v>9</v>
      </c>
      <c r="F9" s="20">
        <f>SUM(F10:F18)</f>
        <v>38161143.619999997</v>
      </c>
      <c r="G9" s="20">
        <f>SUM(G10:G18)</f>
        <v>957733.41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1585677.18</v>
      </c>
      <c r="G10" s="26">
        <v>0</v>
      </c>
    </row>
    <row r="11" spans="2:8" x14ac:dyDescent="0.25">
      <c r="B11" s="12" t="s">
        <v>12</v>
      </c>
      <c r="C11" s="26">
        <v>74019527.760000005</v>
      </c>
      <c r="D11" s="26">
        <v>49296562.770000003</v>
      </c>
      <c r="E11" s="13" t="s">
        <v>13</v>
      </c>
      <c r="F11" s="26">
        <v>34702113.57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627684.48</v>
      </c>
      <c r="G16" s="26">
        <v>654980.80000000005</v>
      </c>
    </row>
    <row r="17" spans="2:7" ht="24" x14ac:dyDescent="0.25">
      <c r="B17" s="10" t="s">
        <v>24</v>
      </c>
      <c r="C17" s="20">
        <f>SUM(C18:C24)</f>
        <v>15196322.790000001</v>
      </c>
      <c r="D17" s="20">
        <f>SUM(D18:D24)</f>
        <v>13291902.73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1245668.3899999999</v>
      </c>
      <c r="G18" s="26">
        <v>302752.61</v>
      </c>
    </row>
    <row r="19" spans="2:7" x14ac:dyDescent="0.25">
      <c r="B19" s="12" t="s">
        <v>28</v>
      </c>
      <c r="C19" s="26">
        <v>14996704.710000001</v>
      </c>
      <c r="D19" s="26">
        <v>13240955.93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188671.28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18729.830000000002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18729.830000000002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89254580.38000001</v>
      </c>
      <c r="D47" s="20">
        <f>SUM(D41,D38,D37,D31,D25,D17,D9)</f>
        <v>62608465.5</v>
      </c>
      <c r="E47" s="14" t="s">
        <v>83</v>
      </c>
      <c r="F47" s="20">
        <f>SUM(F42,F38,F31,F27,F26,F23,F19,F9)</f>
        <v>38264729.229999997</v>
      </c>
      <c r="G47" s="20">
        <f>SUM(G42,G38,G31,G27,G26,G23,G19,G9)</f>
        <v>1061319.02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7715295.1100000003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16906926.5</v>
      </c>
      <c r="D53" s="26">
        <v>16719452.050000001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-18774942.359999999</v>
      </c>
      <c r="D55" s="26">
        <v>-18421582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38264729.229999997</v>
      </c>
      <c r="G59" s="20">
        <f>SUM(G47,G57)</f>
        <v>1061319.02</v>
      </c>
    </row>
    <row r="60" spans="2:7" ht="24" x14ac:dyDescent="0.25">
      <c r="B60" s="4" t="s">
        <v>103</v>
      </c>
      <c r="C60" s="20">
        <f>SUM(C50:C58)</f>
        <v>9696159.25</v>
      </c>
      <c r="D60" s="20">
        <f>SUM(D50:D58)</f>
        <v>9862045.1600000001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98950739.63000001</v>
      </c>
      <c r="D62" s="20">
        <f>SUM(D47,D60)</f>
        <v>72470510.659999996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10686010.399999997</v>
      </c>
      <c r="G68" s="20">
        <f>SUM(G69:G73)</f>
        <v>21409191.640000001</v>
      </c>
    </row>
    <row r="69" spans="2:7" x14ac:dyDescent="0.25">
      <c r="B69" s="15"/>
      <c r="C69" s="23"/>
      <c r="D69" s="23"/>
      <c r="E69" s="11" t="s">
        <v>111</v>
      </c>
      <c r="F69" s="26">
        <v>-10723181.24</v>
      </c>
      <c r="G69" s="26">
        <v>51217200.039999999</v>
      </c>
    </row>
    <row r="70" spans="2:7" x14ac:dyDescent="0.25">
      <c r="B70" s="15"/>
      <c r="C70" s="23"/>
      <c r="D70" s="23"/>
      <c r="E70" s="11" t="s">
        <v>112</v>
      </c>
      <c r="F70" s="26">
        <v>36028441.329999998</v>
      </c>
      <c r="G70" s="26">
        <v>-15188758.710000001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-14619249.689999999</v>
      </c>
      <c r="G73" s="26">
        <v>-14619249.689999999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60686010.399999999</v>
      </c>
      <c r="G79" s="20">
        <f>SUM(G63,G68,G75)</f>
        <v>71409191.640000001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98950739.629999995</v>
      </c>
      <c r="G81" s="20">
        <f>SUM(G59,G79)</f>
        <v>72470510.659999996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2020-01-08T19:54:23Z</dcterms:created>
  <dcterms:modified xsi:type="dcterms:W3CDTF">2022-04-12T19:24:34Z</dcterms:modified>
</cp:coreProperties>
</file>