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RecursosFinancieros\Desktop\SAUL CARLOS\SIF 2020\2021\1er TRIMESTRE\1_Formatos 1er IFT 2021 - Sector Paraestatal Municipal SCG\"/>
    </mc:Choice>
  </mc:AlternateContent>
  <xr:revisionPtr revIDLastSave="0" documentId="13_ncr:1_{A3974B05-43C6-498B-9F18-0762B56B7C59}" xr6:coauthVersionLast="46" xr6:coauthVersionMax="46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20" yWindow="-120" windowWidth="20730" windowHeight="11160" xr2:uid="{00000000-000D-0000-FFFF-FFFF00000000}"/>
  </bookViews>
  <sheets>
    <sheet name="EAI_FF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G18" i="1"/>
  <c r="F18" i="1"/>
  <c r="D18" i="1"/>
  <c r="C18" i="1"/>
  <c r="E18" i="1" s="1"/>
  <c r="G8" i="1"/>
  <c r="G26" i="1" s="1"/>
  <c r="F8" i="1"/>
  <c r="D8" i="1"/>
  <c r="C8" i="1"/>
  <c r="F26" i="1" l="1"/>
  <c r="H18" i="1"/>
  <c r="H8" i="1"/>
  <c r="E8" i="1"/>
  <c r="C26" i="1"/>
  <c r="H26" i="1" s="1"/>
  <c r="D26" i="1"/>
  <c r="E26" i="1" l="1"/>
</calcChain>
</file>

<file path=xl/sharedStrings.xml><?xml version="1.0" encoding="utf-8"?>
<sst xmlns="http://schemas.openxmlformats.org/spreadsheetml/2006/main" count="35" uniqueCount="31">
  <si>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</si>
  <si>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</si>
  <si>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</si>
  <si>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</si>
  <si>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</si>
  <si>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</si>
  <si>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</si>
  <si>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</si>
  <si>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</si>
  <si>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</si>
  <si>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</si>
  <si>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</si>
  <si>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</si>
  <si>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</si>
  <si>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</si>
  <si>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</si>
  <si>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</si>
  <si>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</si>
  <si>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</si>
  <si>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</si>
  <si>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</si>
  <si>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</si>
  <si>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</si>
  <si>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</si>
  <si>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</si>
  <si>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</si>
  <si>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</si>
  <si>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</si>
  <si>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</si>
  <si>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Instituto Municipal de Pensiones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</si>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</sst>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0" fontId="1" fillId="0" borderId="0" xfId="0" applyFont="1" applyProtection="1">
      <protection locked="0"/>
    </xf>
    <xf numFmtId="0" fontId="2" fillId="0" borderId="5" xfId="0" applyFont="1" applyBorder="1" applyAlignment="1" applyProtection="1">
      <alignment vertical="center"/>
    </xf>
    <xf numFmtId="4" fontId="2" fillId="0" borderId="6" xfId="0" applyNumberFormat="1" applyFont="1" applyFill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left" vertical="center" wrapText="1" indent="1"/>
    </xf>
    <xf numFmtId="4" fontId="1" fillId="0" borderId="6" xfId="0" applyNumberFormat="1" applyFont="1" applyFill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left" indent="1"/>
    </xf>
    <xf numFmtId="0" fontId="1" fillId="0" borderId="5" xfId="0" applyFont="1" applyBorder="1" applyAlignment="1" applyProtection="1">
      <alignment horizontal="left" vertical="center" indent="1"/>
    </xf>
    <xf numFmtId="0" fontId="1" fillId="0" borderId="5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vertical="center" wrapText="1"/>
    </xf>
    <xf numFmtId="4" fontId="1" fillId="0" borderId="8" xfId="0" applyNumberFormat="1" applyFont="1" applyFill="1" applyBorder="1" applyAlignment="1" applyProtection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" fontId="2" fillId="0" borderId="1" xfId="0" applyNumberFormat="1" applyFont="1" applyFill="1" applyBorder="1" applyAlignment="1" applyProtection="1">
      <alignment horizontal="right" vertical="center"/>
    </xf>
    <xf numFmtId="0" fontId="2" fillId="3" borderId="10" xfId="0" applyFont="1" applyFill="1" applyBorder="1" applyAlignment="1" applyProtection="1">
      <alignment horizontal="center" vertical="center" wrapText="1"/>
    </xf>
    <xf numFmtId="49" fontId="2" fillId="2" borderId="12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right" vertical="center"/>
    </xf>
    <xf numFmtId="4" fontId="1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" fontId="2" fillId="0" borderId="15" xfId="0" applyNumberFormat="1" applyFont="1" applyFill="1" applyBorder="1" applyAlignment="1" applyProtection="1">
      <alignment horizontal="right" vertical="center"/>
    </xf>
    <xf numFmtId="4" fontId="1" fillId="0" borderId="15" xfId="0" applyNumberFormat="1" applyFont="1" applyFill="1" applyBorder="1" applyAlignment="1" applyProtection="1">
      <alignment horizontal="right" vertical="center"/>
      <protection locked="0"/>
    </xf>
    <xf numFmtId="4" fontId="1" fillId="0" borderId="15" xfId="0" applyNumberFormat="1" applyFont="1" applyFill="1" applyBorder="1" applyAlignment="1" applyProtection="1">
      <alignment horizontal="right" vertical="center"/>
    </xf>
    <xf numFmtId="49" fontId="2" fillId="2" borderId="11" xfId="0" applyNumberFormat="1" applyFont="1" applyFill="1" applyBorder="1" applyAlignment="1" applyProtection="1">
      <alignment horizontal="center" vertical="center" wrapText="1"/>
    </xf>
    <xf numFmtId="49" fontId="2" fillId="2" borderId="11" xfId="0" applyNumberFormat="1" applyFont="1" applyFill="1" applyBorder="1" applyAlignment="1" applyProtection="1">
      <alignment horizontal="center" vertical="center"/>
    </xf>
    <xf numFmtId="4" fontId="2" fillId="0" borderId="11" xfId="0" applyNumberFormat="1" applyFont="1" applyFill="1" applyBorder="1" applyAlignment="1" applyProtection="1">
      <alignment horizontal="right" vertical="center"/>
    </xf>
    <xf numFmtId="49" fontId="2" fillId="2" borderId="13" xfId="0" applyNumberFormat="1" applyFont="1" applyFill="1" applyBorder="1" applyAlignment="1" applyProtection="1">
      <alignment horizontal="center" vertical="center"/>
    </xf>
    <xf numFmtId="4" fontId="2" fillId="0" borderId="4" xfId="0" applyNumberFormat="1" applyFont="1" applyFill="1" applyBorder="1" applyAlignment="1" applyProtection="1">
      <alignment horizontal="right" vertical="center"/>
    </xf>
    <xf numFmtId="4" fontId="2" fillId="0" borderId="14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center" vertical="center" wrapText="1"/>
    </xf>
    <xf numFmtId="4" fontId="2" fillId="0" borderId="12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10" xfId="0" applyNumberFormat="1" applyFont="1" applyFill="1" applyBorder="1" applyAlignment="1" applyProtection="1">
      <alignment horizontal="center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49" fontId="3" fillId="2" borderId="9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/>
  <dimension ref="B1:H56"/>
  <sheetViews>
    <sheetView tabSelected="1" topLeftCell="A10" workbookViewId="0">
      <selection activeCell="B12" sqref="B12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5.140625" style="1" customWidth="1"/>
    <col min="6" max="6" width="13" style="1" customWidth="1"/>
    <col min="7" max="7" width="12.85546875" style="1" customWidth="1"/>
    <col min="8" max="8" width="13.5703125" style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42" t="s">
        <v>29</v>
      </c>
      <c r="C2" s="43"/>
      <c r="D2" s="43"/>
      <c r="E2" s="43"/>
      <c r="F2" s="43"/>
      <c r="G2" s="43"/>
      <c r="H2" s="44"/>
    </row>
    <row r="3" spans="2:8" x14ac:dyDescent="0.2">
      <c r="B3" s="32" t="s">
        <v>0</v>
      </c>
      <c r="C3" s="33"/>
      <c r="D3" s="33"/>
      <c r="E3" s="33"/>
      <c r="F3" s="33"/>
      <c r="G3" s="33"/>
      <c r="H3" s="34"/>
    </row>
    <row r="4" spans="2:8" ht="12.75" thickBot="1" x14ac:dyDescent="0.25">
      <c r="B4" s="45" t="s">
        <v>30</v>
      </c>
      <c r="C4" s="46"/>
      <c r="D4" s="46"/>
      <c r="E4" s="46"/>
      <c r="F4" s="46"/>
      <c r="G4" s="46"/>
      <c r="H4" s="47"/>
    </row>
    <row r="5" spans="2:8" s="2" customFormat="1" ht="12.75" thickBot="1" x14ac:dyDescent="0.25">
      <c r="B5" s="39" t="s">
        <v>26</v>
      </c>
      <c r="C5" s="35" t="s">
        <v>1</v>
      </c>
      <c r="D5" s="36"/>
      <c r="E5" s="36"/>
      <c r="F5" s="36"/>
      <c r="G5" s="36"/>
      <c r="H5" s="37" t="s">
        <v>2</v>
      </c>
    </row>
    <row r="6" spans="2:8" ht="24.75" thickBot="1" x14ac:dyDescent="0.25">
      <c r="B6" s="40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38"/>
    </row>
    <row r="7" spans="2:8" ht="12.75" thickBot="1" x14ac:dyDescent="0.25">
      <c r="B7" s="41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356432629</v>
      </c>
      <c r="D18" s="18">
        <f>SUM(D19:D22)</f>
        <v>0</v>
      </c>
      <c r="E18" s="21">
        <f>C18+D18</f>
        <v>356432629</v>
      </c>
      <c r="F18" s="18">
        <f>SUM(F19:F22)</f>
        <v>92413186.530000001</v>
      </c>
      <c r="G18" s="21">
        <f>SUM(G19:G22)</f>
        <v>79838574.469999999</v>
      </c>
      <c r="H18" s="5">
        <f>G18-C18</f>
        <v>-276594054.52999997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206432629</v>
      </c>
      <c r="D21" s="19">
        <v>0</v>
      </c>
      <c r="E21" s="23">
        <f>C21+D21</f>
        <v>206432629</v>
      </c>
      <c r="F21" s="19">
        <v>54913186.530000001</v>
      </c>
      <c r="G21" s="22">
        <v>42338574.469999999</v>
      </c>
      <c r="H21" s="7">
        <f>G21-C21</f>
        <v>-164094054.53</v>
      </c>
    </row>
    <row r="22" spans="2:8" x14ac:dyDescent="0.2">
      <c r="B22" s="6" t="s">
        <v>22</v>
      </c>
      <c r="C22" s="22">
        <v>150000000</v>
      </c>
      <c r="D22" s="19">
        <v>0</v>
      </c>
      <c r="E22" s="23">
        <f>C22+D22</f>
        <v>150000000</v>
      </c>
      <c r="F22" s="19">
        <v>37500000</v>
      </c>
      <c r="G22" s="22">
        <v>37500000</v>
      </c>
      <c r="H22" s="7">
        <f>G22-C22</f>
        <v>-112500000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356432629</v>
      </c>
      <c r="D26" s="26">
        <f>SUM(D24,D18,D8)</f>
        <v>0</v>
      </c>
      <c r="E26" s="15">
        <f>SUM(D26,C26)</f>
        <v>356432629</v>
      </c>
      <c r="F26" s="26">
        <f>SUM(F24,F18,F8)</f>
        <v>92413186.530000001</v>
      </c>
      <c r="G26" s="15">
        <f>SUM(G24,G18,G8)</f>
        <v>79838574.469999999</v>
      </c>
      <c r="H26" s="28">
        <f>SUM(G26-C26)</f>
        <v>-276594054.52999997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RecursosFinancieros</cp:lastModifiedBy>
  <dcterms:created xsi:type="dcterms:W3CDTF">2019-12-05T18:23:32Z</dcterms:created>
  <dcterms:modified xsi:type="dcterms:W3CDTF">2021-04-13T19:05:17Z</dcterms:modified>
</cp:coreProperties>
</file>