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RecursosFinancieros\Desktop\SAUL CARLOS\SIF 2020\PAPEL DE TRABAJO\TRABAJADOS\estados desbloqueados para fideicomiso\"/>
    </mc:Choice>
  </mc:AlternateContent>
  <xr:revisionPtr revIDLastSave="0" documentId="13_ncr:1_{594DE9CC-FD89-403C-8D87-443546C09B15}" xr6:coauthVersionLast="45" xr6:coauthVersionMax="45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20" yWindow="-120" windowWidth="20730" windowHeight="11160" xr2:uid="{00000000-000D-0000-FFFF-FFFF00000000}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1" i="1" l="1"/>
  <c r="G151" i="1"/>
  <c r="H144" i="1"/>
  <c r="G144" i="1"/>
  <c r="H139" i="1"/>
  <c r="G139" i="1"/>
  <c r="D136" i="1"/>
  <c r="D138" i="1" s="1"/>
  <c r="C136" i="1"/>
  <c r="C138" i="1" s="1"/>
  <c r="H133" i="1"/>
  <c r="H135" i="1" s="1"/>
  <c r="G133" i="1"/>
  <c r="G135" i="1" s="1"/>
  <c r="H123" i="1"/>
  <c r="G123" i="1"/>
  <c r="D122" i="1"/>
  <c r="C122" i="1"/>
  <c r="H98" i="1"/>
  <c r="G98" i="1"/>
  <c r="H91" i="1"/>
  <c r="G91" i="1"/>
  <c r="H86" i="1"/>
  <c r="G86" i="1"/>
  <c r="D83" i="1"/>
  <c r="C83" i="1"/>
  <c r="H80" i="1"/>
  <c r="H82" i="1" s="1"/>
  <c r="G80" i="1"/>
  <c r="G82" i="1" s="1"/>
  <c r="H70" i="1"/>
  <c r="G70" i="1"/>
  <c r="D69" i="1"/>
  <c r="C69" i="1"/>
  <c r="G155" i="1" l="1"/>
  <c r="G157" i="1" s="1"/>
  <c r="H155" i="1"/>
  <c r="H157" i="1" s="1"/>
  <c r="D85" i="1"/>
  <c r="C85" i="1"/>
  <c r="G102" i="1"/>
  <c r="G104" i="1" s="1"/>
  <c r="H102" i="1"/>
  <c r="H104" i="1" s="1"/>
  <c r="H45" i="1"/>
  <c r="G45" i="1"/>
  <c r="H38" i="1"/>
  <c r="G38" i="1"/>
  <c r="H33" i="1"/>
  <c r="G33" i="1"/>
  <c r="D30" i="1"/>
  <c r="C30" i="1"/>
  <c r="C32" i="1" s="1"/>
  <c r="H27" i="1"/>
  <c r="G27" i="1"/>
  <c r="H17" i="1"/>
  <c r="G17" i="1"/>
  <c r="D16" i="1"/>
  <c r="C16" i="1"/>
  <c r="H49" i="1" l="1"/>
  <c r="G29" i="1"/>
  <c r="H29" i="1"/>
  <c r="D32" i="1"/>
  <c r="G49" i="1"/>
  <c r="G51" i="1" l="1"/>
  <c r="H51" i="1"/>
</calcChain>
</file>

<file path=xl/sharedStrings.xml><?xml version="1.0" encoding="utf-8"?>
<sst xmlns="http://schemas.openxmlformats.org/spreadsheetml/2006/main" count="196" uniqueCount="66">
  <si>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</si>
  <si>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</si>
  <si>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</si>
  <si>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</si>
  <si>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</si>
  <si>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</si>
  <si>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</si>
  <si>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</si>
  <si>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</si>
  <si>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</si>
  <si>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</si>
  <si>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</si>
  <si>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</si>
  <si>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</si>
  <si>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</si>
  <si>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</si>
  <si>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</si>
  <si>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</si>
  <si>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</si>
  <si>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</si>
  <si>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</si>
  <si>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</si>
  <si>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</si>
  <si>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</si>
  <si>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</si>
  <si>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</si>
  <si>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</si>
  <si>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</si>
  <si>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</si>
  <si>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</si>
  <si>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</si>
  <si>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</si>
  <si>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</si>
  <si>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</si>
  <si>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</si>
  <si>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</si>
  <si>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</si>
  <si>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</si>
  <si>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</si>
  <si>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</si>
  <si>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</si>
  <si>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</si>
  <si>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</si>
  <si>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</si>
  <si>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</si>
  <si>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</si>
  <si>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</si>
  <si>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</si>
  <si>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</si>
  <si>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</si>
  <si>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</si>
  <si>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</si>
  <si>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</si>
  <si>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</si>
  <si>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</si>
  <si>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</si>
  <si>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</si>
  <si>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</si>
  <si>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</si>
  <si>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</si>
  <si>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>2019</t>
  </si>
  <si>
    <t>2020</t>
  </si>
  <si>
    <t>Instituto Municipal de Pensiones</t>
  </si>
  <si>
    <t>Al 30 de Septiembre de 2020 y al 31 de diciembre de 2019</t>
  </si>
  <si>
    <t>Fideicomiso de Inversión y Administración del Fondo 2003829</t>
  </si>
  <si>
    <t xml:space="preserve">Fideicomiso de Inmuebles 024038-4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</si>
</sst>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5" fillId="0" borderId="4" xfId="0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43" fontId="10" fillId="0" borderId="0" xfId="0" applyNumberFormat="1" applyFont="1" applyBorder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Fill="1" applyBorder="1" applyAlignment="1">
      <alignment vertical="center"/>
    </xf>
    <xf numFmtId="0" fontId="7" fillId="0" borderId="0" xfId="0" applyFont="1" applyBorder="1" applyAlignment="1">
      <alignment horizontal="justify" vertical="center"/>
    </xf>
    <xf numFmtId="0" fontId="7" fillId="0" borderId="0" xfId="0" applyFont="1" applyFill="1" applyBorder="1" applyAlignment="1">
      <alignment vertical="center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 applyProtection="1">
      <alignment horizontal="right" vertical="center"/>
      <protection locked="0"/>
    </xf>
    <xf numFmtId="4" fontId="7" fillId="0" borderId="5" xfId="0" applyNumberFormat="1" applyFont="1" applyFill="1" applyBorder="1" applyAlignment="1" applyProtection="1">
      <alignment horizontal="right" vertical="center"/>
      <protection locked="0"/>
    </xf>
    <xf numFmtId="4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>
      <alignment horizontal="right" vertical="center" wrapText="1"/>
    </xf>
    <xf numFmtId="4" fontId="7" fillId="0" borderId="5" xfId="0" applyNumberFormat="1" applyFont="1" applyFill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>
      <alignment horizontal="right" vertical="center" wrapText="1"/>
    </xf>
    <xf numFmtId="4" fontId="5" fillId="0" borderId="5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  <xf numFmtId="4" fontId="5" fillId="0" borderId="5" xfId="0" applyNumberFormat="1" applyFont="1" applyFill="1" applyBorder="1" applyAlignment="1" applyProtection="1">
      <alignment horizontal="right" vertical="center" wrapText="1"/>
    </xf>
    <xf numFmtId="4" fontId="9" fillId="0" borderId="0" xfId="0" applyNumberFormat="1" applyFont="1" applyFill="1" applyBorder="1" applyAlignment="1">
      <alignment horizontal="right" vertical="center" wrapText="1"/>
    </xf>
    <xf numFmtId="4" fontId="9" fillId="0" borderId="5" xfId="0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Fill="1" applyBorder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" fontId="7" fillId="0" borderId="0" xfId="0" applyNumberFormat="1" applyFont="1" applyFill="1" applyBorder="1" applyAlignment="1" applyProtection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3" fontId="7" fillId="3" borderId="0" xfId="0" applyNumberFormat="1" applyFont="1" applyFill="1" applyAlignment="1" applyProtection="1">
      <alignment vertical="top"/>
      <protection locked="0"/>
    </xf>
    <xf numFmtId="0" fontId="5" fillId="0" borderId="4" xfId="0" applyFont="1" applyBorder="1" applyAlignment="1" applyProtection="1">
      <alignment horizontal="justify" vertical="center" wrapText="1"/>
      <protection locked="0"/>
    </xf>
    <xf numFmtId="0" fontId="5" fillId="0" borderId="0" xfId="0" applyFont="1" applyBorder="1" applyAlignment="1" applyProtection="1">
      <alignment horizontal="justify" vertical="center" wrapText="1"/>
      <protection locked="0"/>
    </xf>
    <xf numFmtId="0" fontId="7" fillId="0" borderId="0" xfId="0" applyFont="1" applyBorder="1" applyAlignment="1" applyProtection="1">
      <alignment horizontal="justify" vertical="center" wrapText="1"/>
      <protection locked="0"/>
    </xf>
    <xf numFmtId="0" fontId="5" fillId="0" borderId="4" xfId="0" applyFont="1" applyFill="1" applyBorder="1" applyAlignment="1" applyProtection="1">
      <alignment vertical="center"/>
      <protection locked="0"/>
    </xf>
    <xf numFmtId="4" fontId="5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horizontal="right" vertical="center" wrapText="1"/>
      <protection locked="0"/>
    </xf>
    <xf numFmtId="0" fontId="5" fillId="0" borderId="5" xfId="0" applyFont="1" applyBorder="1" applyAlignment="1" applyProtection="1">
      <alignment horizontal="right" vertical="center" wrapText="1"/>
      <protection locked="0"/>
    </xf>
    <xf numFmtId="0" fontId="7" fillId="0" borderId="4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7" fillId="0" borderId="4" xfId="0" applyFont="1" applyFill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justify"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8" fillId="0" borderId="4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5" fillId="0" borderId="4" xfId="0" applyFont="1" applyFill="1" applyBorder="1" applyAlignment="1" applyProtection="1">
      <alignment vertical="center" wrapText="1"/>
      <protection locked="0"/>
    </xf>
    <xf numFmtId="4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4" fontId="5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4" fontId="9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4" xfId="0" applyFont="1" applyFill="1" applyBorder="1" applyAlignment="1" applyProtection="1">
      <alignment vertical="center" wrapText="1"/>
      <protection locked="0"/>
    </xf>
    <xf numFmtId="43" fontId="9" fillId="0" borderId="0" xfId="1" applyFont="1" applyFill="1" applyBorder="1" applyAlignment="1" applyProtection="1">
      <alignment horizontal="right" vertical="center" wrapText="1"/>
      <protection locked="0"/>
    </xf>
    <xf numFmtId="43" fontId="10" fillId="0" borderId="0" xfId="0" applyNumberFormat="1" applyFont="1" applyBorder="1" applyAlignment="1" applyProtection="1">
      <alignment horizontal="justify" vertical="center" wrapText="1"/>
      <protection locked="0"/>
    </xf>
    <xf numFmtId="0" fontId="5" fillId="0" borderId="7" xfId="0" applyFont="1" applyBorder="1" applyAlignment="1" applyProtection="1">
      <alignment horizontal="justify" vertical="center" wrapText="1"/>
      <protection locked="0"/>
    </xf>
    <xf numFmtId="0" fontId="5" fillId="0" borderId="4" xfId="0" applyFont="1" applyBorder="1" applyAlignment="1" applyProtection="1">
      <alignment horizontal="justify" vertical="center" wrapText="1"/>
      <protection locked="0"/>
    </xf>
    <xf numFmtId="0" fontId="5" fillId="0" borderId="0" xfId="0" applyFont="1" applyBorder="1" applyAlignment="1" applyProtection="1">
      <alignment horizontal="justify" vertical="center" wrapText="1"/>
      <protection locked="0"/>
    </xf>
    <xf numFmtId="0" fontId="7" fillId="0" borderId="4" xfId="0" applyFont="1" applyBorder="1" applyAlignment="1" applyProtection="1">
      <alignment horizontal="justify" vertical="center" wrapText="1"/>
      <protection locked="0"/>
    </xf>
    <xf numFmtId="0" fontId="7" fillId="0" borderId="0" xfId="0" applyFont="1" applyBorder="1" applyAlignment="1" applyProtection="1">
      <alignment horizontal="justify" vertical="center" wrapText="1"/>
      <protection locked="0"/>
    </xf>
    <xf numFmtId="0" fontId="5" fillId="0" borderId="6" xfId="0" applyFont="1" applyBorder="1" applyAlignment="1" applyProtection="1">
      <alignment horizontal="justify" vertical="center" wrapText="1"/>
      <protection locked="0"/>
    </xf>
    <xf numFmtId="0" fontId="5" fillId="0" borderId="7" xfId="0" applyFont="1" applyBorder="1" applyAlignment="1" applyProtection="1">
      <alignment horizontal="justify" vertical="center" wrapText="1"/>
      <protection locked="0"/>
    </xf>
    <xf numFmtId="0" fontId="5" fillId="0" borderId="7" xfId="0" applyFont="1" applyFill="1" applyBorder="1" applyAlignment="1" applyProtection="1">
      <alignment horizontal="justify" vertical="center" wrapText="1"/>
      <protection locked="0"/>
    </xf>
    <xf numFmtId="0" fontId="5" fillId="0" borderId="8" xfId="0" applyFont="1" applyFill="1" applyBorder="1" applyAlignment="1" applyProtection="1">
      <alignment horizontal="justify" vertical="center" wrapText="1"/>
      <protection locked="0"/>
    </xf>
    <xf numFmtId="0" fontId="8" fillId="0" borderId="4" xfId="0" applyFont="1" applyBorder="1" applyAlignment="1" applyProtection="1">
      <alignment horizontal="justify" vertical="center" wrapText="1"/>
      <protection locked="0"/>
    </xf>
    <xf numFmtId="0" fontId="8" fillId="0" borderId="0" xfId="0" applyFont="1" applyBorder="1" applyAlignment="1" applyProtection="1">
      <alignment horizontal="justify" vertical="center" wrapText="1"/>
      <protection locked="0"/>
    </xf>
    <xf numFmtId="0" fontId="8" fillId="0" borderId="4" xfId="0" applyFont="1" applyFill="1" applyBorder="1" applyAlignment="1" applyProtection="1">
      <alignment horizontal="justify" vertical="center" wrapText="1"/>
      <protection locked="0"/>
    </xf>
    <xf numFmtId="0" fontId="8" fillId="0" borderId="0" xfId="0" applyFont="1" applyFill="1" applyBorder="1" applyAlignment="1" applyProtection="1">
      <alignment horizontal="justify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justify" vertical="center" wrapText="1"/>
      <protection locked="0"/>
    </xf>
    <xf numFmtId="0" fontId="5" fillId="0" borderId="7" xfId="0" applyFont="1" applyFill="1" applyBorder="1" applyAlignment="1">
      <alignment horizontal="justify" vertical="center" wrapText="1"/>
    </xf>
    <xf numFmtId="0" fontId="5" fillId="0" borderId="8" xfId="0" applyFont="1" applyFill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8" fillId="0" borderId="4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200"/>
  <sheetViews>
    <sheetView tabSelected="1" zoomScale="80" zoomScaleNormal="80" workbookViewId="0">
      <selection activeCell="B8" sqref="B8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3" width="16.5703125" style="24" customWidth="1"/>
    <col min="4" max="4" width="17.28515625" style="24" customWidth="1"/>
    <col min="5" max="5" width="7.85546875" style="1" customWidth="1"/>
    <col min="6" max="6" width="35.140625" style="1" customWidth="1"/>
    <col min="7" max="7" width="16.85546875" style="24" customWidth="1"/>
    <col min="8" max="8" width="18.140625" style="24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101" t="s">
        <v>62</v>
      </c>
      <c r="C2" s="102"/>
      <c r="D2" s="102"/>
      <c r="E2" s="102"/>
      <c r="F2" s="102"/>
      <c r="G2" s="102"/>
      <c r="H2" s="103"/>
    </row>
    <row r="3" spans="2:8" x14ac:dyDescent="0.25">
      <c r="B3" s="123" t="s">
        <v>0</v>
      </c>
      <c r="C3" s="124"/>
      <c r="D3" s="124"/>
      <c r="E3" s="124"/>
      <c r="F3" s="124"/>
      <c r="G3" s="124"/>
      <c r="H3" s="125"/>
    </row>
    <row r="4" spans="2:8" ht="15.75" thickBot="1" x14ac:dyDescent="0.3">
      <c r="B4" s="107" t="s">
        <v>63</v>
      </c>
      <c r="C4" s="108"/>
      <c r="D4" s="108"/>
      <c r="E4" s="108"/>
      <c r="F4" s="108"/>
      <c r="G4" s="108"/>
      <c r="H4" s="109"/>
    </row>
    <row r="5" spans="2:8" x14ac:dyDescent="0.25">
      <c r="B5" s="2" t="s">
        <v>1</v>
      </c>
      <c r="C5" s="22" t="s">
        <v>61</v>
      </c>
      <c r="D5" s="22" t="s">
        <v>60</v>
      </c>
      <c r="E5" s="3"/>
      <c r="F5" s="3" t="s">
        <v>2</v>
      </c>
      <c r="G5" s="22" t="s">
        <v>61</v>
      </c>
      <c r="H5" s="23" t="s">
        <v>60</v>
      </c>
    </row>
    <row r="6" spans="2:8" x14ac:dyDescent="0.25">
      <c r="B6" s="117"/>
      <c r="C6" s="118"/>
      <c r="D6" s="118"/>
      <c r="E6" s="4"/>
      <c r="F6" s="118"/>
      <c r="G6" s="118"/>
      <c r="H6" s="126"/>
    </row>
    <row r="7" spans="2:8" x14ac:dyDescent="0.25">
      <c r="B7" s="5" t="s">
        <v>3</v>
      </c>
      <c r="C7" s="49"/>
      <c r="D7" s="49"/>
      <c r="E7" s="4"/>
      <c r="F7" s="6" t="s">
        <v>4</v>
      </c>
      <c r="G7" s="25"/>
      <c r="H7" s="26"/>
    </row>
    <row r="8" spans="2:8" x14ac:dyDescent="0.25">
      <c r="B8" s="7" t="s">
        <v>5</v>
      </c>
      <c r="C8" s="27">
        <v>57798480.770000003</v>
      </c>
      <c r="D8" s="27">
        <v>8911022.1600000001</v>
      </c>
      <c r="E8" s="4"/>
      <c r="F8" s="8" t="s">
        <v>6</v>
      </c>
      <c r="G8" s="27">
        <v>43011379.130000003</v>
      </c>
      <c r="H8" s="28">
        <v>1685991.5</v>
      </c>
    </row>
    <row r="9" spans="2:8" ht="23.45" customHeight="1" x14ac:dyDescent="0.25">
      <c r="B9" s="19" t="s">
        <v>7</v>
      </c>
      <c r="C9" s="50">
        <v>11517691.15</v>
      </c>
      <c r="D9" s="50">
        <v>1027485.76</v>
      </c>
      <c r="E9" s="20"/>
      <c r="F9" s="21" t="s">
        <v>8</v>
      </c>
      <c r="G9" s="29">
        <v>0</v>
      </c>
      <c r="H9" s="30">
        <v>0</v>
      </c>
    </row>
    <row r="10" spans="2:8" ht="24" x14ac:dyDescent="0.25">
      <c r="B10" s="7" t="s">
        <v>9</v>
      </c>
      <c r="C10" s="27">
        <v>688535.4</v>
      </c>
      <c r="D10" s="27">
        <v>583934.52</v>
      </c>
      <c r="E10" s="4"/>
      <c r="F10" s="8" t="s">
        <v>10</v>
      </c>
      <c r="G10" s="31">
        <v>0</v>
      </c>
      <c r="H10" s="32">
        <v>0</v>
      </c>
    </row>
    <row r="11" spans="2:8" x14ac:dyDescent="0.25">
      <c r="B11" s="7" t="s">
        <v>11</v>
      </c>
      <c r="C11" s="27">
        <v>0</v>
      </c>
      <c r="D11" s="31">
        <v>0</v>
      </c>
      <c r="E11" s="4"/>
      <c r="F11" s="8" t="s">
        <v>12</v>
      </c>
      <c r="G11" s="31">
        <v>0</v>
      </c>
      <c r="H11" s="32">
        <v>0</v>
      </c>
    </row>
    <row r="12" spans="2:8" x14ac:dyDescent="0.25">
      <c r="B12" s="7" t="s">
        <v>13</v>
      </c>
      <c r="C12" s="27">
        <v>0</v>
      </c>
      <c r="D12" s="31">
        <v>0</v>
      </c>
      <c r="E12" s="4"/>
      <c r="F12" s="8" t="s">
        <v>14</v>
      </c>
      <c r="G12" s="31">
        <v>0</v>
      </c>
      <c r="H12" s="32">
        <v>0</v>
      </c>
    </row>
    <row r="13" spans="2:8" ht="24" x14ac:dyDescent="0.25">
      <c r="B13" s="7" t="s">
        <v>15</v>
      </c>
      <c r="C13" s="27">
        <v>0</v>
      </c>
      <c r="D13" s="31">
        <v>0</v>
      </c>
      <c r="E13" s="4"/>
      <c r="F13" s="8" t="s">
        <v>16</v>
      </c>
      <c r="G13" s="31">
        <v>0</v>
      </c>
      <c r="H13" s="32">
        <v>0</v>
      </c>
    </row>
    <row r="14" spans="2:8" x14ac:dyDescent="0.25">
      <c r="B14" s="7" t="s">
        <v>17</v>
      </c>
      <c r="C14" s="27">
        <v>0</v>
      </c>
      <c r="D14" s="27">
        <v>0</v>
      </c>
      <c r="E14" s="4"/>
      <c r="F14" s="8" t="s">
        <v>18</v>
      </c>
      <c r="G14" s="31">
        <v>0</v>
      </c>
      <c r="H14" s="32">
        <v>0</v>
      </c>
    </row>
    <row r="15" spans="2:8" x14ac:dyDescent="0.25">
      <c r="B15" s="7"/>
      <c r="C15" s="51"/>
      <c r="D15" s="51"/>
      <c r="E15" s="3"/>
      <c r="F15" s="8" t="s">
        <v>19</v>
      </c>
      <c r="G15" s="31">
        <v>0</v>
      </c>
      <c r="H15" s="32">
        <v>0</v>
      </c>
    </row>
    <row r="16" spans="2:8" x14ac:dyDescent="0.25">
      <c r="B16" s="9" t="s">
        <v>20</v>
      </c>
      <c r="C16" s="35">
        <f>SUM(C8:C14)</f>
        <v>70004707.320000008</v>
      </c>
      <c r="D16" s="35">
        <f>SUM(D8:D14)</f>
        <v>10522442.439999999</v>
      </c>
      <c r="E16" s="4"/>
      <c r="F16" s="8"/>
      <c r="G16" s="33"/>
      <c r="H16" s="34"/>
    </row>
    <row r="17" spans="2:8" x14ac:dyDescent="0.25">
      <c r="B17" s="9"/>
      <c r="C17" s="33"/>
      <c r="D17" s="33"/>
      <c r="E17" s="4"/>
      <c r="F17" s="10" t="s">
        <v>21</v>
      </c>
      <c r="G17" s="35">
        <f>SUM(G8:G15)</f>
        <v>43011379.130000003</v>
      </c>
      <c r="H17" s="36">
        <f>SUM(H8:H15)</f>
        <v>1685991.5</v>
      </c>
    </row>
    <row r="18" spans="2:8" ht="16.899999999999999" customHeight="1" x14ac:dyDescent="0.25">
      <c r="B18" s="11" t="s">
        <v>22</v>
      </c>
      <c r="C18" s="39"/>
      <c r="D18" s="39"/>
      <c r="E18" s="3"/>
      <c r="F18" s="10"/>
      <c r="G18" s="37"/>
      <c r="H18" s="38"/>
    </row>
    <row r="19" spans="2:8" ht="16.899999999999999" customHeight="1" x14ac:dyDescent="0.25">
      <c r="B19" s="7" t="s">
        <v>23</v>
      </c>
      <c r="C19" s="31">
        <v>0</v>
      </c>
      <c r="D19" s="31">
        <v>0</v>
      </c>
      <c r="E19" s="4"/>
      <c r="F19" s="12" t="s">
        <v>24</v>
      </c>
      <c r="G19" s="39"/>
      <c r="H19" s="40"/>
    </row>
    <row r="20" spans="2:8" ht="24" x14ac:dyDescent="0.25">
      <c r="B20" s="7" t="s">
        <v>25</v>
      </c>
      <c r="C20" s="27">
        <v>0</v>
      </c>
      <c r="D20" s="27">
        <v>0</v>
      </c>
      <c r="E20" s="4"/>
      <c r="F20" s="8" t="s">
        <v>26</v>
      </c>
      <c r="G20" s="31">
        <v>0</v>
      </c>
      <c r="H20" s="32">
        <v>0</v>
      </c>
    </row>
    <row r="21" spans="2:8" ht="24" x14ac:dyDescent="0.25">
      <c r="B21" s="7" t="s">
        <v>27</v>
      </c>
      <c r="C21" s="59">
        <v>7715295.1100000003</v>
      </c>
      <c r="D21" s="59">
        <v>6299148.3899999997</v>
      </c>
      <c r="E21" s="4"/>
      <c r="F21" s="8" t="s">
        <v>28</v>
      </c>
      <c r="G21" s="31">
        <v>0</v>
      </c>
      <c r="H21" s="32">
        <v>0</v>
      </c>
    </row>
    <row r="22" spans="2:8" x14ac:dyDescent="0.25">
      <c r="B22" s="7" t="s">
        <v>29</v>
      </c>
      <c r="C22" s="59">
        <v>20887027.170000002</v>
      </c>
      <c r="D22" s="59">
        <v>19998189.920000002</v>
      </c>
      <c r="E22" s="4"/>
      <c r="F22" s="8" t="s">
        <v>30</v>
      </c>
      <c r="G22" s="31">
        <v>0</v>
      </c>
      <c r="H22" s="32">
        <v>0</v>
      </c>
    </row>
    <row r="23" spans="2:8" x14ac:dyDescent="0.25">
      <c r="B23" s="7" t="s">
        <v>31</v>
      </c>
      <c r="C23" s="59">
        <v>948880</v>
      </c>
      <c r="D23" s="59">
        <v>948880</v>
      </c>
      <c r="E23" s="4"/>
      <c r="F23" s="8" t="s">
        <v>32</v>
      </c>
      <c r="G23" s="27">
        <v>0</v>
      </c>
      <c r="H23" s="28">
        <v>0</v>
      </c>
    </row>
    <row r="24" spans="2:8" ht="24" x14ac:dyDescent="0.25">
      <c r="B24" s="7" t="s">
        <v>33</v>
      </c>
      <c r="C24" s="27">
        <v>0</v>
      </c>
      <c r="D24" s="27">
        <v>0</v>
      </c>
      <c r="E24" s="4"/>
      <c r="F24" s="8" t="s">
        <v>34</v>
      </c>
      <c r="G24" s="31">
        <v>0</v>
      </c>
      <c r="H24" s="32">
        <v>0</v>
      </c>
    </row>
    <row r="25" spans="2:8" x14ac:dyDescent="0.25">
      <c r="B25" s="7" t="s">
        <v>35</v>
      </c>
      <c r="C25" s="31">
        <v>0</v>
      </c>
      <c r="D25" s="31">
        <v>0</v>
      </c>
      <c r="E25" s="4"/>
      <c r="F25" s="8" t="s">
        <v>36</v>
      </c>
      <c r="G25" s="31">
        <v>0</v>
      </c>
      <c r="H25" s="32">
        <v>0</v>
      </c>
    </row>
    <row r="26" spans="2:8" ht="24" x14ac:dyDescent="0.25">
      <c r="B26" s="7" t="s">
        <v>37</v>
      </c>
      <c r="C26" s="31">
        <v>0</v>
      </c>
      <c r="D26" s="31">
        <v>0</v>
      </c>
      <c r="E26" s="4"/>
      <c r="F26" s="8"/>
      <c r="G26" s="33"/>
      <c r="H26" s="34"/>
    </row>
    <row r="27" spans="2:8" x14ac:dyDescent="0.25">
      <c r="B27" s="7"/>
      <c r="C27" s="33"/>
      <c r="D27" s="33"/>
      <c r="E27" s="4"/>
      <c r="F27" s="10" t="s">
        <v>38</v>
      </c>
      <c r="G27" s="35">
        <f>SUM(G20:G25)</f>
        <v>0</v>
      </c>
      <c r="H27" s="36">
        <f>SUM(H20:H25)</f>
        <v>0</v>
      </c>
    </row>
    <row r="28" spans="2:8" x14ac:dyDescent="0.25">
      <c r="B28" s="7" t="s">
        <v>39</v>
      </c>
      <c r="C28" s="27">
        <v>0</v>
      </c>
      <c r="D28" s="31">
        <v>0</v>
      </c>
      <c r="E28" s="4"/>
      <c r="F28" s="10"/>
      <c r="G28" s="37"/>
      <c r="H28" s="38"/>
    </row>
    <row r="29" spans="2:8" x14ac:dyDescent="0.25">
      <c r="B29" s="13"/>
      <c r="C29" s="33"/>
      <c r="D29" s="33"/>
      <c r="E29" s="4"/>
      <c r="F29" s="14" t="s">
        <v>40</v>
      </c>
      <c r="G29" s="41">
        <f>SUM(G27,G17)</f>
        <v>43011379.130000003</v>
      </c>
      <c r="H29" s="42">
        <f>SUM(H27,H17)</f>
        <v>1685991.5</v>
      </c>
    </row>
    <row r="30" spans="2:8" x14ac:dyDescent="0.25">
      <c r="B30" s="9" t="s">
        <v>41</v>
      </c>
      <c r="C30" s="52">
        <f>SUM(C19:C28)</f>
        <v>29551202.280000001</v>
      </c>
      <c r="D30" s="33">
        <f>SUM(D19:D28)</f>
        <v>27246218.310000002</v>
      </c>
      <c r="E30" s="4"/>
      <c r="F30" s="14"/>
      <c r="G30" s="43"/>
      <c r="H30" s="44"/>
    </row>
    <row r="31" spans="2:8" x14ac:dyDescent="0.25">
      <c r="B31" s="13"/>
      <c r="C31" s="51"/>
      <c r="D31" s="51"/>
      <c r="E31" s="4"/>
      <c r="F31" s="12" t="s">
        <v>42</v>
      </c>
      <c r="G31" s="39"/>
      <c r="H31" s="40"/>
    </row>
    <row r="32" spans="2:8" x14ac:dyDescent="0.25">
      <c r="B32" s="15" t="s">
        <v>43</v>
      </c>
      <c r="C32" s="39">
        <f>SUM(C30,C16)</f>
        <v>99555909.600000009</v>
      </c>
      <c r="D32" s="39">
        <f>SUM(D30,D16)</f>
        <v>37768660.75</v>
      </c>
      <c r="E32" s="4"/>
      <c r="F32" s="12"/>
      <c r="G32" s="39"/>
      <c r="H32" s="40"/>
    </row>
    <row r="33" spans="2:8" x14ac:dyDescent="0.25">
      <c r="B33" s="13"/>
      <c r="C33" s="53"/>
      <c r="D33" s="53"/>
      <c r="E33" s="4"/>
      <c r="F33" s="14" t="s">
        <v>44</v>
      </c>
      <c r="G33" s="39">
        <f>SUM(G34:G36)</f>
        <v>50000000</v>
      </c>
      <c r="H33" s="40">
        <f>SUM(H34:H36)</f>
        <v>50000000</v>
      </c>
    </row>
    <row r="34" spans="2:8" x14ac:dyDescent="0.25">
      <c r="B34" s="121"/>
      <c r="C34" s="122"/>
      <c r="D34" s="122"/>
      <c r="E34" s="4"/>
      <c r="F34" s="8" t="s">
        <v>45</v>
      </c>
      <c r="G34" s="27">
        <v>0</v>
      </c>
      <c r="H34" s="28">
        <v>0</v>
      </c>
    </row>
    <row r="35" spans="2:8" x14ac:dyDescent="0.25">
      <c r="B35" s="113"/>
      <c r="C35" s="114"/>
      <c r="D35" s="114"/>
      <c r="E35" s="4"/>
      <c r="F35" s="8" t="s">
        <v>46</v>
      </c>
      <c r="G35" s="27">
        <v>50000000</v>
      </c>
      <c r="H35" s="28">
        <v>50000000</v>
      </c>
    </row>
    <row r="36" spans="2:8" ht="24" x14ac:dyDescent="0.25">
      <c r="B36" s="113"/>
      <c r="C36" s="114"/>
      <c r="D36" s="114"/>
      <c r="E36" s="4"/>
      <c r="F36" s="8" t="s">
        <v>47</v>
      </c>
      <c r="G36" s="31">
        <v>0</v>
      </c>
      <c r="H36" s="32">
        <v>0</v>
      </c>
    </row>
    <row r="37" spans="2:8" x14ac:dyDescent="0.25">
      <c r="B37" s="115"/>
      <c r="C37" s="116"/>
      <c r="D37" s="116"/>
      <c r="E37" s="4"/>
      <c r="F37" s="12"/>
      <c r="G37" s="45"/>
      <c r="H37" s="46"/>
    </row>
    <row r="38" spans="2:8" ht="16.899999999999999" customHeight="1" x14ac:dyDescent="0.25">
      <c r="B38" s="117"/>
      <c r="C38" s="118"/>
      <c r="D38" s="118"/>
      <c r="E38" s="16"/>
      <c r="F38" s="14" t="s">
        <v>48</v>
      </c>
      <c r="G38" s="45">
        <f>SUM(G39:G43)</f>
        <v>6544530.4699999988</v>
      </c>
      <c r="H38" s="46">
        <f>SUM(H39:H43)</f>
        <v>-13917330.749999998</v>
      </c>
    </row>
    <row r="39" spans="2:8" ht="24" x14ac:dyDescent="0.25">
      <c r="B39" s="115"/>
      <c r="C39" s="116"/>
      <c r="D39" s="116"/>
      <c r="E39" s="4"/>
      <c r="F39" s="8" t="s">
        <v>49</v>
      </c>
      <c r="G39" s="27">
        <v>20461861.219999999</v>
      </c>
      <c r="H39" s="28">
        <v>7102411.5899999999</v>
      </c>
    </row>
    <row r="40" spans="2:8" x14ac:dyDescent="0.25">
      <c r="B40" s="115"/>
      <c r="C40" s="116"/>
      <c r="D40" s="116"/>
      <c r="E40" s="4"/>
      <c r="F40" s="8" t="s">
        <v>50</v>
      </c>
      <c r="G40" s="27">
        <v>-13949974.15</v>
      </c>
      <c r="H40" s="28">
        <v>-21052385.739999998</v>
      </c>
    </row>
    <row r="41" spans="2:8" x14ac:dyDescent="0.25">
      <c r="B41" s="115"/>
      <c r="C41" s="116"/>
      <c r="D41" s="116"/>
      <c r="E41" s="4"/>
      <c r="F41" s="8" t="s">
        <v>51</v>
      </c>
      <c r="G41" s="31">
        <v>0</v>
      </c>
      <c r="H41" s="32">
        <v>0</v>
      </c>
    </row>
    <row r="42" spans="2:8" ht="17.45" customHeight="1" x14ac:dyDescent="0.25">
      <c r="B42" s="115"/>
      <c r="C42" s="116"/>
      <c r="D42" s="116"/>
      <c r="E42" s="4"/>
      <c r="F42" s="8" t="s">
        <v>52</v>
      </c>
      <c r="G42" s="31">
        <v>0</v>
      </c>
      <c r="H42" s="32">
        <v>0</v>
      </c>
    </row>
    <row r="43" spans="2:8" ht="24" x14ac:dyDescent="0.25">
      <c r="B43" s="115"/>
      <c r="C43" s="116"/>
      <c r="D43" s="116"/>
      <c r="E43" s="4"/>
      <c r="F43" s="8" t="s">
        <v>53</v>
      </c>
      <c r="G43" s="27">
        <v>32643.4</v>
      </c>
      <c r="H43" s="28">
        <v>32643.4</v>
      </c>
    </row>
    <row r="44" spans="2:8" x14ac:dyDescent="0.25">
      <c r="B44" s="113"/>
      <c r="C44" s="114"/>
      <c r="D44" s="114"/>
      <c r="E44" s="4"/>
      <c r="F44" s="12"/>
      <c r="G44" s="45"/>
      <c r="H44" s="46"/>
    </row>
    <row r="45" spans="2:8" ht="36" x14ac:dyDescent="0.25">
      <c r="B45" s="117"/>
      <c r="C45" s="118"/>
      <c r="D45" s="118"/>
      <c r="E45" s="3"/>
      <c r="F45" s="14" t="s">
        <v>54</v>
      </c>
      <c r="G45" s="45">
        <f>SUM(G46:G47)</f>
        <v>0</v>
      </c>
      <c r="H45" s="46">
        <f>SUM(H46:H47)</f>
        <v>0</v>
      </c>
    </row>
    <row r="46" spans="2:8" x14ac:dyDescent="0.25">
      <c r="B46" s="113"/>
      <c r="C46" s="114"/>
      <c r="D46" s="114"/>
      <c r="E46" s="4"/>
      <c r="F46" s="8" t="s">
        <v>55</v>
      </c>
      <c r="G46" s="31">
        <v>0</v>
      </c>
      <c r="H46" s="32">
        <v>0</v>
      </c>
    </row>
    <row r="47" spans="2:8" ht="24" x14ac:dyDescent="0.25">
      <c r="B47" s="113"/>
      <c r="C47" s="114"/>
      <c r="D47" s="114"/>
      <c r="E47" s="4"/>
      <c r="F47" s="8" t="s">
        <v>56</v>
      </c>
      <c r="G47" s="31">
        <v>0</v>
      </c>
      <c r="H47" s="32">
        <v>0</v>
      </c>
    </row>
    <row r="48" spans="2:8" x14ac:dyDescent="0.25">
      <c r="B48" s="115"/>
      <c r="C48" s="116"/>
      <c r="D48" s="116"/>
      <c r="E48" s="4"/>
      <c r="F48" s="12"/>
      <c r="G48" s="47"/>
      <c r="H48" s="48"/>
    </row>
    <row r="49" spans="1:8" x14ac:dyDescent="0.25">
      <c r="B49" s="117"/>
      <c r="C49" s="118"/>
      <c r="D49" s="118"/>
      <c r="E49" s="3"/>
      <c r="F49" s="10" t="s">
        <v>57</v>
      </c>
      <c r="G49" s="35">
        <f>SUM(G45,G38,G33)</f>
        <v>56544530.469999999</v>
      </c>
      <c r="H49" s="36">
        <f>SUM(H45,H38,H33)</f>
        <v>36082669.25</v>
      </c>
    </row>
    <row r="50" spans="1:8" x14ac:dyDescent="0.25">
      <c r="B50" s="115"/>
      <c r="C50" s="116"/>
      <c r="D50" s="116"/>
      <c r="E50" s="4"/>
      <c r="F50" s="12"/>
      <c r="G50" s="45"/>
      <c r="H50" s="46"/>
    </row>
    <row r="51" spans="1:8" ht="24" x14ac:dyDescent="0.25">
      <c r="B51" s="117"/>
      <c r="C51" s="118"/>
      <c r="D51" s="118"/>
      <c r="E51" s="3"/>
      <c r="F51" s="14" t="s">
        <v>58</v>
      </c>
      <c r="G51" s="39">
        <f>SUM(G49,G29)</f>
        <v>99555909.599999994</v>
      </c>
      <c r="H51" s="40">
        <f>SUM(H49,H29)</f>
        <v>37768660.75</v>
      </c>
    </row>
    <row r="52" spans="1:8" ht="15.75" thickBot="1" x14ac:dyDescent="0.3">
      <c r="A52" s="17" t="s">
        <v>59</v>
      </c>
      <c r="B52" s="119"/>
      <c r="C52" s="120"/>
      <c r="D52" s="120"/>
      <c r="E52" s="18"/>
      <c r="F52" s="111"/>
      <c r="G52" s="111"/>
      <c r="H52" s="112"/>
    </row>
    <row r="54" spans="1:8" s="56" customFormat="1" ht="16.899999999999999" customHeight="1" thickBot="1" x14ac:dyDescent="0.3">
      <c r="B54" s="58"/>
      <c r="C54" s="55"/>
      <c r="D54" s="55"/>
      <c r="E54" s="54"/>
      <c r="F54" s="54"/>
      <c r="G54" s="55"/>
      <c r="H54" s="55"/>
    </row>
    <row r="55" spans="1:8" s="56" customFormat="1" x14ac:dyDescent="0.25">
      <c r="B55" s="101" t="s">
        <v>64</v>
      </c>
      <c r="C55" s="102"/>
      <c r="D55" s="102"/>
      <c r="E55" s="102"/>
      <c r="F55" s="102"/>
      <c r="G55" s="102"/>
      <c r="H55" s="103"/>
    </row>
    <row r="56" spans="1:8" s="56" customFormat="1" x14ac:dyDescent="0.25">
      <c r="B56" s="104" t="s">
        <v>0</v>
      </c>
      <c r="C56" s="105"/>
      <c r="D56" s="105"/>
      <c r="E56" s="105"/>
      <c r="F56" s="105"/>
      <c r="G56" s="105"/>
      <c r="H56" s="106"/>
    </row>
    <row r="57" spans="1:8" s="56" customFormat="1" ht="15.75" thickBot="1" x14ac:dyDescent="0.3">
      <c r="B57" s="107" t="s">
        <v>63</v>
      </c>
      <c r="C57" s="108"/>
      <c r="D57" s="108"/>
      <c r="E57" s="108"/>
      <c r="F57" s="108"/>
      <c r="G57" s="108"/>
      <c r="H57" s="109"/>
    </row>
    <row r="58" spans="1:8" s="56" customFormat="1" x14ac:dyDescent="0.25">
      <c r="B58" s="60" t="s">
        <v>1</v>
      </c>
      <c r="C58" s="22" t="s">
        <v>61</v>
      </c>
      <c r="D58" s="22" t="s">
        <v>60</v>
      </c>
      <c r="E58" s="61"/>
      <c r="F58" s="61" t="s">
        <v>2</v>
      </c>
      <c r="G58" s="22" t="s">
        <v>61</v>
      </c>
      <c r="H58" s="23" t="s">
        <v>60</v>
      </c>
    </row>
    <row r="59" spans="1:8" s="56" customFormat="1" x14ac:dyDescent="0.25">
      <c r="B59" s="89"/>
      <c r="C59" s="90"/>
      <c r="D59" s="90"/>
      <c r="E59" s="62"/>
      <c r="F59" s="90"/>
      <c r="G59" s="90"/>
      <c r="H59" s="110"/>
    </row>
    <row r="60" spans="1:8" s="56" customFormat="1" x14ac:dyDescent="0.25">
      <c r="B60" s="63" t="s">
        <v>3</v>
      </c>
      <c r="C60" s="64"/>
      <c r="D60" s="64"/>
      <c r="E60" s="62"/>
      <c r="F60" s="65" t="s">
        <v>4</v>
      </c>
      <c r="G60" s="66"/>
      <c r="H60" s="67"/>
    </row>
    <row r="61" spans="1:8" s="56" customFormat="1" x14ac:dyDescent="0.25">
      <c r="B61" s="68" t="s">
        <v>5</v>
      </c>
      <c r="C61" s="27">
        <v>2627098.15</v>
      </c>
      <c r="D61" s="27">
        <v>994677.22</v>
      </c>
      <c r="E61" s="62"/>
      <c r="F61" s="69" t="s">
        <v>6</v>
      </c>
      <c r="G61" s="29">
        <v>0</v>
      </c>
      <c r="H61" s="30">
        <v>0</v>
      </c>
    </row>
    <row r="62" spans="1:8" s="56" customFormat="1" x14ac:dyDescent="0.25">
      <c r="B62" s="70" t="s">
        <v>7</v>
      </c>
      <c r="C62" s="50">
        <v>134418186.41999999</v>
      </c>
      <c r="D62" s="50">
        <v>122530649.42</v>
      </c>
      <c r="E62" s="71"/>
      <c r="F62" s="72" t="s">
        <v>8</v>
      </c>
      <c r="G62" s="29">
        <v>0</v>
      </c>
      <c r="H62" s="30">
        <v>0</v>
      </c>
    </row>
    <row r="63" spans="1:8" s="56" customFormat="1" ht="24" x14ac:dyDescent="0.25">
      <c r="B63" s="68" t="s">
        <v>9</v>
      </c>
      <c r="C63" s="27">
        <v>18471948.210000001</v>
      </c>
      <c r="D63" s="27">
        <v>18471948.210000001</v>
      </c>
      <c r="E63" s="62"/>
      <c r="F63" s="69" t="s">
        <v>10</v>
      </c>
      <c r="G63" s="31">
        <v>0</v>
      </c>
      <c r="H63" s="32">
        <v>0</v>
      </c>
    </row>
    <row r="64" spans="1:8" s="56" customFormat="1" x14ac:dyDescent="0.25">
      <c r="B64" s="68" t="s">
        <v>11</v>
      </c>
      <c r="C64" s="27">
        <v>0</v>
      </c>
      <c r="D64" s="31">
        <v>0</v>
      </c>
      <c r="E64" s="62"/>
      <c r="F64" s="69" t="s">
        <v>12</v>
      </c>
      <c r="G64" s="31">
        <v>0</v>
      </c>
      <c r="H64" s="32">
        <v>0</v>
      </c>
    </row>
    <row r="65" spans="2:8" s="56" customFormat="1" x14ac:dyDescent="0.25">
      <c r="B65" s="68" t="s">
        <v>13</v>
      </c>
      <c r="C65" s="27">
        <v>0</v>
      </c>
      <c r="D65" s="31">
        <v>0</v>
      </c>
      <c r="E65" s="62"/>
      <c r="F65" s="69" t="s">
        <v>14</v>
      </c>
      <c r="G65" s="31">
        <v>0</v>
      </c>
      <c r="H65" s="32">
        <v>0</v>
      </c>
    </row>
    <row r="66" spans="2:8" s="56" customFormat="1" ht="24" x14ac:dyDescent="0.25">
      <c r="B66" s="68" t="s">
        <v>15</v>
      </c>
      <c r="C66" s="27">
        <v>0</v>
      </c>
      <c r="D66" s="31">
        <v>0</v>
      </c>
      <c r="E66" s="62"/>
      <c r="F66" s="69" t="s">
        <v>16</v>
      </c>
      <c r="G66" s="31">
        <v>0</v>
      </c>
      <c r="H66" s="32">
        <v>0</v>
      </c>
    </row>
    <row r="67" spans="2:8" s="56" customFormat="1" x14ac:dyDescent="0.25">
      <c r="B67" s="68" t="s">
        <v>17</v>
      </c>
      <c r="C67" s="27">
        <v>0</v>
      </c>
      <c r="D67" s="27">
        <v>0</v>
      </c>
      <c r="E67" s="62"/>
      <c r="F67" s="69" t="s">
        <v>18</v>
      </c>
      <c r="G67" s="31">
        <v>0</v>
      </c>
      <c r="H67" s="32">
        <v>0</v>
      </c>
    </row>
    <row r="68" spans="2:8" s="56" customFormat="1" x14ac:dyDescent="0.25">
      <c r="B68" s="68"/>
      <c r="C68" s="27"/>
      <c r="D68" s="27"/>
      <c r="E68" s="61"/>
      <c r="F68" s="69" t="s">
        <v>19</v>
      </c>
      <c r="G68" s="31">
        <v>0</v>
      </c>
      <c r="H68" s="32">
        <v>0</v>
      </c>
    </row>
    <row r="69" spans="2:8" s="56" customFormat="1" x14ac:dyDescent="0.25">
      <c r="B69" s="73" t="s">
        <v>20</v>
      </c>
      <c r="C69" s="27">
        <f>SUM(C61:C67)</f>
        <v>155517232.78</v>
      </c>
      <c r="D69" s="27">
        <f>SUM(D61:D67)</f>
        <v>141997274.84999999</v>
      </c>
      <c r="E69" s="62"/>
      <c r="F69" s="69"/>
      <c r="G69" s="31"/>
      <c r="H69" s="32"/>
    </row>
    <row r="70" spans="2:8" s="56" customFormat="1" x14ac:dyDescent="0.25">
      <c r="B70" s="73"/>
      <c r="C70" s="31"/>
      <c r="D70" s="31"/>
      <c r="E70" s="62"/>
      <c r="F70" s="74" t="s">
        <v>21</v>
      </c>
      <c r="G70" s="27">
        <f>SUM(G61:G68)</f>
        <v>0</v>
      </c>
      <c r="H70" s="28">
        <f>SUM(H61:H68)</f>
        <v>0</v>
      </c>
    </row>
    <row r="71" spans="2:8" s="56" customFormat="1" x14ac:dyDescent="0.25">
      <c r="B71" s="75" t="s">
        <v>22</v>
      </c>
      <c r="C71" s="76"/>
      <c r="D71" s="76"/>
      <c r="E71" s="61"/>
      <c r="F71" s="74"/>
      <c r="G71" s="77"/>
      <c r="H71" s="78"/>
    </row>
    <row r="72" spans="2:8" s="56" customFormat="1" x14ac:dyDescent="0.25">
      <c r="B72" s="68" t="s">
        <v>23</v>
      </c>
      <c r="C72" s="31">
        <v>171614292.02000001</v>
      </c>
      <c r="D72" s="31">
        <v>125332548.34</v>
      </c>
      <c r="E72" s="62"/>
      <c r="F72" s="79" t="s">
        <v>24</v>
      </c>
      <c r="G72" s="76"/>
      <c r="H72" s="80"/>
    </row>
    <row r="73" spans="2:8" s="56" customFormat="1" ht="24" x14ac:dyDescent="0.25">
      <c r="B73" s="68" t="s">
        <v>25</v>
      </c>
      <c r="C73" s="27">
        <v>0</v>
      </c>
      <c r="D73" s="27">
        <v>0</v>
      </c>
      <c r="E73" s="62"/>
      <c r="F73" s="69" t="s">
        <v>26</v>
      </c>
      <c r="G73" s="31">
        <v>0</v>
      </c>
      <c r="H73" s="32">
        <v>0</v>
      </c>
    </row>
    <row r="74" spans="2:8" s="56" customFormat="1" ht="24" x14ac:dyDescent="0.25">
      <c r="B74" s="68" t="s">
        <v>27</v>
      </c>
      <c r="C74" s="27">
        <v>0</v>
      </c>
      <c r="D74" s="27">
        <v>0</v>
      </c>
      <c r="E74" s="62"/>
      <c r="F74" s="69" t="s">
        <v>28</v>
      </c>
      <c r="G74" s="31">
        <v>0</v>
      </c>
      <c r="H74" s="32">
        <v>0</v>
      </c>
    </row>
    <row r="75" spans="2:8" s="56" customFormat="1" x14ac:dyDescent="0.25">
      <c r="B75" s="68" t="s">
        <v>29</v>
      </c>
      <c r="C75" s="27">
        <v>0</v>
      </c>
      <c r="D75" s="27">
        <v>0</v>
      </c>
      <c r="E75" s="62"/>
      <c r="F75" s="69" t="s">
        <v>30</v>
      </c>
      <c r="G75" s="31">
        <v>0</v>
      </c>
      <c r="H75" s="32">
        <v>0</v>
      </c>
    </row>
    <row r="76" spans="2:8" s="56" customFormat="1" x14ac:dyDescent="0.25">
      <c r="B76" s="68" t="s">
        <v>31</v>
      </c>
      <c r="C76" s="27">
        <v>0</v>
      </c>
      <c r="D76" s="27">
        <v>0</v>
      </c>
      <c r="E76" s="62"/>
      <c r="F76" s="69" t="s">
        <v>32</v>
      </c>
      <c r="G76" s="27">
        <v>0</v>
      </c>
      <c r="H76" s="28">
        <v>0</v>
      </c>
    </row>
    <row r="77" spans="2:8" s="56" customFormat="1" ht="24" x14ac:dyDescent="0.25">
      <c r="B77" s="68" t="s">
        <v>33</v>
      </c>
      <c r="C77" s="27">
        <v>0</v>
      </c>
      <c r="D77" s="27">
        <v>0</v>
      </c>
      <c r="E77" s="62"/>
      <c r="F77" s="69" t="s">
        <v>34</v>
      </c>
      <c r="G77" s="31">
        <v>207662664.46000001</v>
      </c>
      <c r="H77" s="32">
        <v>155813908.87</v>
      </c>
    </row>
    <row r="78" spans="2:8" s="56" customFormat="1" x14ac:dyDescent="0.25">
      <c r="B78" s="68" t="s">
        <v>35</v>
      </c>
      <c r="C78" s="31">
        <v>0</v>
      </c>
      <c r="D78" s="31">
        <v>0</v>
      </c>
      <c r="E78" s="62"/>
      <c r="F78" s="69" t="s">
        <v>36</v>
      </c>
      <c r="G78" s="31">
        <v>0</v>
      </c>
      <c r="H78" s="32">
        <v>0</v>
      </c>
    </row>
    <row r="79" spans="2:8" s="56" customFormat="1" ht="24" x14ac:dyDescent="0.25">
      <c r="B79" s="68" t="s">
        <v>37</v>
      </c>
      <c r="C79" s="31">
        <v>0</v>
      </c>
      <c r="D79" s="31">
        <v>0</v>
      </c>
      <c r="E79" s="62"/>
      <c r="F79" s="69"/>
      <c r="G79" s="31"/>
      <c r="H79" s="32"/>
    </row>
    <row r="80" spans="2:8" s="56" customFormat="1" x14ac:dyDescent="0.25">
      <c r="B80" s="68"/>
      <c r="C80" s="31"/>
      <c r="D80" s="31"/>
      <c r="E80" s="62"/>
      <c r="F80" s="74" t="s">
        <v>38</v>
      </c>
      <c r="G80" s="27">
        <f>SUM(G73:G78)</f>
        <v>207662664.46000001</v>
      </c>
      <c r="H80" s="28">
        <f>SUM(H73:H78)</f>
        <v>155813908.87</v>
      </c>
    </row>
    <row r="81" spans="2:8" s="56" customFormat="1" x14ac:dyDescent="0.25">
      <c r="B81" s="68" t="s">
        <v>39</v>
      </c>
      <c r="C81" s="27">
        <v>0</v>
      </c>
      <c r="D81" s="31">
        <v>0</v>
      </c>
      <c r="E81" s="62"/>
      <c r="F81" s="74"/>
      <c r="G81" s="77"/>
      <c r="H81" s="78"/>
    </row>
    <row r="82" spans="2:8" s="56" customFormat="1" x14ac:dyDescent="0.25">
      <c r="B82" s="81"/>
      <c r="C82" s="31"/>
      <c r="D82" s="31"/>
      <c r="E82" s="62"/>
      <c r="F82" s="82" t="s">
        <v>40</v>
      </c>
      <c r="G82" s="76">
        <f>SUM(G80,G70)</f>
        <v>207662664.46000001</v>
      </c>
      <c r="H82" s="80">
        <f>SUM(H80,H70)</f>
        <v>155813908.87</v>
      </c>
    </row>
    <row r="83" spans="2:8" s="56" customFormat="1" x14ac:dyDescent="0.25">
      <c r="B83" s="73" t="s">
        <v>41</v>
      </c>
      <c r="C83" s="31">
        <f>SUM(C72:C81)</f>
        <v>171614292.02000001</v>
      </c>
      <c r="D83" s="31">
        <f>SUM(D72:D81)</f>
        <v>125332548.34</v>
      </c>
      <c r="E83" s="62"/>
      <c r="F83" s="82"/>
      <c r="G83" s="83"/>
      <c r="H83" s="84"/>
    </row>
    <row r="84" spans="2:8" s="56" customFormat="1" x14ac:dyDescent="0.25">
      <c r="B84" s="81"/>
      <c r="C84" s="27"/>
      <c r="D84" s="27"/>
      <c r="E84" s="62"/>
      <c r="F84" s="79" t="s">
        <v>42</v>
      </c>
      <c r="G84" s="76"/>
      <c r="H84" s="80"/>
    </row>
    <row r="85" spans="2:8" s="56" customFormat="1" x14ac:dyDescent="0.25">
      <c r="B85" s="85" t="s">
        <v>43</v>
      </c>
      <c r="C85" s="76">
        <f>SUM(C83,C69)</f>
        <v>327131524.80000001</v>
      </c>
      <c r="D85" s="76">
        <f>SUM(D83,D69)</f>
        <v>267329823.19</v>
      </c>
      <c r="E85" s="62"/>
      <c r="F85" s="79"/>
      <c r="G85" s="76"/>
      <c r="H85" s="80"/>
    </row>
    <row r="86" spans="2:8" s="56" customFormat="1" x14ac:dyDescent="0.25">
      <c r="B86" s="81"/>
      <c r="C86" s="86"/>
      <c r="D86" s="86"/>
      <c r="E86" s="62"/>
      <c r="F86" s="82" t="s">
        <v>44</v>
      </c>
      <c r="G86" s="76">
        <f>SUM(G87:G89)</f>
        <v>41252948.210000001</v>
      </c>
      <c r="H86" s="80">
        <f>SUM(H87:H89)</f>
        <v>41252948.210000001</v>
      </c>
    </row>
    <row r="87" spans="2:8" s="56" customFormat="1" x14ac:dyDescent="0.25">
      <c r="B87" s="99"/>
      <c r="C87" s="100"/>
      <c r="D87" s="100"/>
      <c r="E87" s="62"/>
      <c r="F87" s="69" t="s">
        <v>45</v>
      </c>
      <c r="G87" s="27">
        <v>41252948.210000001</v>
      </c>
      <c r="H87" s="28">
        <v>41252948.210000001</v>
      </c>
    </row>
    <row r="88" spans="2:8" s="56" customFormat="1" x14ac:dyDescent="0.25">
      <c r="B88" s="97"/>
      <c r="C88" s="98"/>
      <c r="D88" s="98"/>
      <c r="E88" s="62"/>
      <c r="F88" s="69" t="s">
        <v>46</v>
      </c>
      <c r="G88" s="31">
        <v>0</v>
      </c>
      <c r="H88" s="32">
        <v>0</v>
      </c>
    </row>
    <row r="89" spans="2:8" s="56" customFormat="1" ht="24" x14ac:dyDescent="0.25">
      <c r="B89" s="97"/>
      <c r="C89" s="98"/>
      <c r="D89" s="98"/>
      <c r="E89" s="62"/>
      <c r="F89" s="69" t="s">
        <v>47</v>
      </c>
      <c r="G89" s="31">
        <v>0</v>
      </c>
      <c r="H89" s="32">
        <v>0</v>
      </c>
    </row>
    <row r="90" spans="2:8" s="56" customFormat="1" x14ac:dyDescent="0.25">
      <c r="B90" s="91"/>
      <c r="C90" s="92"/>
      <c r="D90" s="92"/>
      <c r="E90" s="62"/>
      <c r="F90" s="79"/>
      <c r="G90" s="47"/>
      <c r="H90" s="48"/>
    </row>
    <row r="91" spans="2:8" s="56" customFormat="1" x14ac:dyDescent="0.25">
      <c r="B91" s="89"/>
      <c r="C91" s="90"/>
      <c r="D91" s="90"/>
      <c r="E91" s="87"/>
      <c r="F91" s="82" t="s">
        <v>48</v>
      </c>
      <c r="G91" s="47">
        <f>SUM(G92:G96)</f>
        <v>78215912.129999995</v>
      </c>
      <c r="H91" s="48">
        <f>SUM(H92:H96)</f>
        <v>70262966.109999999</v>
      </c>
    </row>
    <row r="92" spans="2:8" s="56" customFormat="1" ht="24" x14ac:dyDescent="0.25">
      <c r="B92" s="91"/>
      <c r="C92" s="92"/>
      <c r="D92" s="92"/>
      <c r="E92" s="62"/>
      <c r="F92" s="69" t="s">
        <v>49</v>
      </c>
      <c r="G92" s="27">
        <v>7952946.0199999996</v>
      </c>
      <c r="H92" s="28">
        <v>17291521.84</v>
      </c>
    </row>
    <row r="93" spans="2:8" s="56" customFormat="1" x14ac:dyDescent="0.25">
      <c r="B93" s="91"/>
      <c r="C93" s="92"/>
      <c r="D93" s="92"/>
      <c r="E93" s="62"/>
      <c r="F93" s="69" t="s">
        <v>50</v>
      </c>
      <c r="G93" s="27">
        <v>70262966.109999999</v>
      </c>
      <c r="H93" s="28">
        <v>52971444.270000003</v>
      </c>
    </row>
    <row r="94" spans="2:8" s="56" customFormat="1" x14ac:dyDescent="0.25">
      <c r="B94" s="91"/>
      <c r="C94" s="92"/>
      <c r="D94" s="92"/>
      <c r="E94" s="62"/>
      <c r="F94" s="69" t="s">
        <v>51</v>
      </c>
      <c r="G94" s="31">
        <v>0</v>
      </c>
      <c r="H94" s="32">
        <v>0</v>
      </c>
    </row>
    <row r="95" spans="2:8" s="56" customFormat="1" x14ac:dyDescent="0.25">
      <c r="B95" s="91"/>
      <c r="C95" s="92"/>
      <c r="D95" s="92"/>
      <c r="E95" s="62"/>
      <c r="F95" s="69" t="s">
        <v>52</v>
      </c>
      <c r="G95" s="31">
        <v>0</v>
      </c>
      <c r="H95" s="32">
        <v>0</v>
      </c>
    </row>
    <row r="96" spans="2:8" s="56" customFormat="1" ht="24" x14ac:dyDescent="0.25">
      <c r="B96" s="91"/>
      <c r="C96" s="92"/>
      <c r="D96" s="92"/>
      <c r="E96" s="62"/>
      <c r="F96" s="69" t="s">
        <v>53</v>
      </c>
      <c r="G96" s="31">
        <v>0</v>
      </c>
      <c r="H96" s="32">
        <v>0</v>
      </c>
    </row>
    <row r="97" spans="2:8" s="56" customFormat="1" x14ac:dyDescent="0.25">
      <c r="B97" s="97"/>
      <c r="C97" s="98"/>
      <c r="D97" s="98"/>
      <c r="E97" s="62"/>
      <c r="F97" s="79"/>
      <c r="G97" s="47"/>
      <c r="H97" s="48"/>
    </row>
    <row r="98" spans="2:8" s="56" customFormat="1" ht="36" x14ac:dyDescent="0.25">
      <c r="B98" s="89"/>
      <c r="C98" s="90"/>
      <c r="D98" s="90"/>
      <c r="E98" s="61"/>
      <c r="F98" s="82" t="s">
        <v>54</v>
      </c>
      <c r="G98" s="47">
        <f>SUM(G99:G100)</f>
        <v>0</v>
      </c>
      <c r="H98" s="48">
        <f>SUM(H99:H100)</f>
        <v>0</v>
      </c>
    </row>
    <row r="99" spans="2:8" s="56" customFormat="1" x14ac:dyDescent="0.25">
      <c r="B99" s="97"/>
      <c r="C99" s="98"/>
      <c r="D99" s="98"/>
      <c r="E99" s="62"/>
      <c r="F99" s="69" t="s">
        <v>55</v>
      </c>
      <c r="G99" s="31">
        <v>0</v>
      </c>
      <c r="H99" s="32">
        <v>0</v>
      </c>
    </row>
    <row r="100" spans="2:8" s="56" customFormat="1" ht="24" x14ac:dyDescent="0.25">
      <c r="B100" s="97"/>
      <c r="C100" s="98"/>
      <c r="D100" s="98"/>
      <c r="E100" s="62"/>
      <c r="F100" s="69" t="s">
        <v>56</v>
      </c>
      <c r="G100" s="31">
        <v>0</v>
      </c>
      <c r="H100" s="32">
        <v>0</v>
      </c>
    </row>
    <row r="101" spans="2:8" s="56" customFormat="1" x14ac:dyDescent="0.25">
      <c r="B101" s="91"/>
      <c r="C101" s="92"/>
      <c r="D101" s="92"/>
      <c r="E101" s="62"/>
      <c r="F101" s="79"/>
      <c r="G101" s="47"/>
      <c r="H101" s="48"/>
    </row>
    <row r="102" spans="2:8" s="56" customFormat="1" x14ac:dyDescent="0.25">
      <c r="B102" s="89"/>
      <c r="C102" s="90"/>
      <c r="D102" s="90"/>
      <c r="E102" s="61"/>
      <c r="F102" s="74" t="s">
        <v>57</v>
      </c>
      <c r="G102" s="27">
        <f>SUM(G98,G91,G86)</f>
        <v>119468860.34</v>
      </c>
      <c r="H102" s="28">
        <f>SUM(H98,H91,H86)</f>
        <v>111515914.31999999</v>
      </c>
    </row>
    <row r="103" spans="2:8" s="56" customFormat="1" x14ac:dyDescent="0.25">
      <c r="B103" s="91"/>
      <c r="C103" s="92"/>
      <c r="D103" s="92"/>
      <c r="E103" s="62"/>
      <c r="F103" s="79"/>
      <c r="G103" s="47"/>
      <c r="H103" s="48"/>
    </row>
    <row r="104" spans="2:8" s="56" customFormat="1" ht="24" x14ac:dyDescent="0.25">
      <c r="B104" s="89"/>
      <c r="C104" s="90"/>
      <c r="D104" s="90"/>
      <c r="E104" s="61"/>
      <c r="F104" s="82" t="s">
        <v>58</v>
      </c>
      <c r="G104" s="76">
        <f>SUM(G102,G82)</f>
        <v>327131524.80000001</v>
      </c>
      <c r="H104" s="80">
        <f>SUM(H102,H82)</f>
        <v>267329823.19</v>
      </c>
    </row>
    <row r="105" spans="2:8" s="56" customFormat="1" ht="15.75" thickBot="1" x14ac:dyDescent="0.3">
      <c r="B105" s="93"/>
      <c r="C105" s="94"/>
      <c r="D105" s="94"/>
      <c r="E105" s="88"/>
      <c r="F105" s="95"/>
      <c r="G105" s="95"/>
      <c r="H105" s="96"/>
    </row>
    <row r="106" spans="2:8" s="56" customFormat="1" x14ac:dyDescent="0.25">
      <c r="C106" s="57"/>
      <c r="D106" s="57"/>
      <c r="G106" s="57"/>
      <c r="H106" s="57"/>
    </row>
    <row r="107" spans="2:8" s="56" customFormat="1" ht="15.75" thickBot="1" x14ac:dyDescent="0.3">
      <c r="C107" s="57"/>
      <c r="D107" s="57"/>
      <c r="G107" s="57"/>
      <c r="H107" s="57"/>
    </row>
    <row r="108" spans="2:8" s="56" customFormat="1" x14ac:dyDescent="0.25">
      <c r="B108" s="101" t="s">
        <v>65</v>
      </c>
      <c r="C108" s="102"/>
      <c r="D108" s="102"/>
      <c r="E108" s="102"/>
      <c r="F108" s="102"/>
      <c r="G108" s="102"/>
      <c r="H108" s="103"/>
    </row>
    <row r="109" spans="2:8" s="56" customFormat="1" x14ac:dyDescent="0.25">
      <c r="B109" s="104" t="s">
        <v>0</v>
      </c>
      <c r="C109" s="105"/>
      <c r="D109" s="105"/>
      <c r="E109" s="105"/>
      <c r="F109" s="105"/>
      <c r="G109" s="105"/>
      <c r="H109" s="106"/>
    </row>
    <row r="110" spans="2:8" s="56" customFormat="1" ht="15.75" thickBot="1" x14ac:dyDescent="0.3">
      <c r="B110" s="107" t="s">
        <v>63</v>
      </c>
      <c r="C110" s="108"/>
      <c r="D110" s="108"/>
      <c r="E110" s="108"/>
      <c r="F110" s="108"/>
      <c r="G110" s="108"/>
      <c r="H110" s="109"/>
    </row>
    <row r="111" spans="2:8" s="56" customFormat="1" x14ac:dyDescent="0.25">
      <c r="B111" s="60" t="s">
        <v>1</v>
      </c>
      <c r="C111" s="22" t="s">
        <v>61</v>
      </c>
      <c r="D111" s="22" t="s">
        <v>60</v>
      </c>
      <c r="E111" s="61"/>
      <c r="F111" s="61" t="s">
        <v>2</v>
      </c>
      <c r="G111" s="22" t="s">
        <v>61</v>
      </c>
      <c r="H111" s="23" t="s">
        <v>60</v>
      </c>
    </row>
    <row r="112" spans="2:8" s="56" customFormat="1" x14ac:dyDescent="0.25">
      <c r="B112" s="89"/>
      <c r="C112" s="90"/>
      <c r="D112" s="90"/>
      <c r="E112" s="62"/>
      <c r="F112" s="90"/>
      <c r="G112" s="90"/>
      <c r="H112" s="110"/>
    </row>
    <row r="113" spans="2:8" s="56" customFormat="1" x14ac:dyDescent="0.25">
      <c r="B113" s="63" t="s">
        <v>3</v>
      </c>
      <c r="C113" s="64"/>
      <c r="D113" s="64"/>
      <c r="E113" s="62"/>
      <c r="F113" s="65" t="s">
        <v>4</v>
      </c>
      <c r="G113" s="66"/>
      <c r="H113" s="67"/>
    </row>
    <row r="114" spans="2:8" s="56" customFormat="1" x14ac:dyDescent="0.25">
      <c r="B114" s="68" t="s">
        <v>5</v>
      </c>
      <c r="C114" s="27">
        <v>0</v>
      </c>
      <c r="D114" s="31">
        <v>0</v>
      </c>
      <c r="E114" s="62"/>
      <c r="F114" s="69" t="s">
        <v>6</v>
      </c>
      <c r="G114" s="29">
        <v>0</v>
      </c>
      <c r="H114" s="30">
        <v>0</v>
      </c>
    </row>
    <row r="115" spans="2:8" s="56" customFormat="1" x14ac:dyDescent="0.25">
      <c r="B115" s="70" t="s">
        <v>7</v>
      </c>
      <c r="C115" s="27">
        <v>0</v>
      </c>
      <c r="D115" s="31">
        <v>0</v>
      </c>
      <c r="E115" s="71"/>
      <c r="F115" s="72" t="s">
        <v>8</v>
      </c>
      <c r="G115" s="29">
        <v>0</v>
      </c>
      <c r="H115" s="30">
        <v>0</v>
      </c>
    </row>
    <row r="116" spans="2:8" s="56" customFormat="1" ht="24" x14ac:dyDescent="0.25">
      <c r="B116" s="68" t="s">
        <v>9</v>
      </c>
      <c r="C116" s="27">
        <v>0</v>
      </c>
      <c r="D116" s="31">
        <v>0</v>
      </c>
      <c r="E116" s="62"/>
      <c r="F116" s="69" t="s">
        <v>10</v>
      </c>
      <c r="G116" s="31">
        <v>0</v>
      </c>
      <c r="H116" s="32">
        <v>0</v>
      </c>
    </row>
    <row r="117" spans="2:8" s="56" customFormat="1" x14ac:dyDescent="0.25">
      <c r="B117" s="68" t="s">
        <v>11</v>
      </c>
      <c r="C117" s="27">
        <v>0</v>
      </c>
      <c r="D117" s="31">
        <v>0</v>
      </c>
      <c r="E117" s="62"/>
      <c r="F117" s="69" t="s">
        <v>12</v>
      </c>
      <c r="G117" s="31">
        <v>0</v>
      </c>
      <c r="H117" s="32">
        <v>0</v>
      </c>
    </row>
    <row r="118" spans="2:8" s="56" customFormat="1" x14ac:dyDescent="0.25">
      <c r="B118" s="68" t="s">
        <v>13</v>
      </c>
      <c r="C118" s="27">
        <v>0</v>
      </c>
      <c r="D118" s="31">
        <v>0</v>
      </c>
      <c r="E118" s="62"/>
      <c r="F118" s="69" t="s">
        <v>14</v>
      </c>
      <c r="G118" s="31">
        <v>0</v>
      </c>
      <c r="H118" s="32">
        <v>0</v>
      </c>
    </row>
    <row r="119" spans="2:8" s="56" customFormat="1" ht="24" x14ac:dyDescent="0.25">
      <c r="B119" s="68" t="s">
        <v>15</v>
      </c>
      <c r="C119" s="27">
        <v>0</v>
      </c>
      <c r="D119" s="31">
        <v>0</v>
      </c>
      <c r="E119" s="62"/>
      <c r="F119" s="69" t="s">
        <v>16</v>
      </c>
      <c r="G119" s="31">
        <v>0</v>
      </c>
      <c r="H119" s="32">
        <v>0</v>
      </c>
    </row>
    <row r="120" spans="2:8" s="56" customFormat="1" x14ac:dyDescent="0.25">
      <c r="B120" s="68" t="s">
        <v>17</v>
      </c>
      <c r="C120" s="27">
        <v>0</v>
      </c>
      <c r="D120" s="27">
        <v>0</v>
      </c>
      <c r="E120" s="62"/>
      <c r="F120" s="69" t="s">
        <v>18</v>
      </c>
      <c r="G120" s="31">
        <v>0</v>
      </c>
      <c r="H120" s="32">
        <v>0</v>
      </c>
    </row>
    <row r="121" spans="2:8" s="56" customFormat="1" x14ac:dyDescent="0.25">
      <c r="B121" s="68"/>
      <c r="C121" s="27"/>
      <c r="D121" s="27"/>
      <c r="E121" s="61"/>
      <c r="F121" s="69" t="s">
        <v>19</v>
      </c>
      <c r="G121" s="31">
        <v>0</v>
      </c>
      <c r="H121" s="32">
        <v>0</v>
      </c>
    </row>
    <row r="122" spans="2:8" s="56" customFormat="1" x14ac:dyDescent="0.25">
      <c r="B122" s="73" t="s">
        <v>20</v>
      </c>
      <c r="C122" s="27">
        <f>SUM(C114:C120)</f>
        <v>0</v>
      </c>
      <c r="D122" s="27">
        <f>SUM(D114:D120)</f>
        <v>0</v>
      </c>
      <c r="E122" s="62"/>
      <c r="F122" s="69"/>
      <c r="G122" s="31"/>
      <c r="H122" s="32"/>
    </row>
    <row r="123" spans="2:8" s="56" customFormat="1" x14ac:dyDescent="0.25">
      <c r="B123" s="73"/>
      <c r="C123" s="31"/>
      <c r="D123" s="31"/>
      <c r="E123" s="62"/>
      <c r="F123" s="74" t="s">
        <v>21</v>
      </c>
      <c r="G123" s="27">
        <f>SUM(G114:G121)</f>
        <v>0</v>
      </c>
      <c r="H123" s="28">
        <f>SUM(H114:H121)</f>
        <v>0</v>
      </c>
    </row>
    <row r="124" spans="2:8" s="56" customFormat="1" x14ac:dyDescent="0.25">
      <c r="B124" s="75" t="s">
        <v>22</v>
      </c>
      <c r="C124" s="76"/>
      <c r="D124" s="76"/>
      <c r="E124" s="61"/>
      <c r="F124" s="74"/>
      <c r="G124" s="77"/>
      <c r="H124" s="78"/>
    </row>
    <row r="125" spans="2:8" s="56" customFormat="1" x14ac:dyDescent="0.25">
      <c r="B125" s="68" t="s">
        <v>23</v>
      </c>
      <c r="C125" s="31"/>
      <c r="D125" s="31"/>
      <c r="E125" s="62"/>
      <c r="F125" s="79" t="s">
        <v>24</v>
      </c>
      <c r="G125" s="76"/>
      <c r="H125" s="80"/>
    </row>
    <row r="126" spans="2:8" s="56" customFormat="1" ht="24" x14ac:dyDescent="0.25">
      <c r="B126" s="68" t="s">
        <v>25</v>
      </c>
      <c r="C126" s="27">
        <v>0</v>
      </c>
      <c r="D126" s="27">
        <v>0</v>
      </c>
      <c r="E126" s="62"/>
      <c r="F126" s="69" t="s">
        <v>26</v>
      </c>
      <c r="G126" s="31">
        <v>0</v>
      </c>
      <c r="H126" s="32">
        <v>0</v>
      </c>
    </row>
    <row r="127" spans="2:8" s="56" customFormat="1" ht="24" x14ac:dyDescent="0.25">
      <c r="B127" s="68" t="s">
        <v>27</v>
      </c>
      <c r="C127" s="27">
        <v>10831660</v>
      </c>
      <c r="D127" s="27">
        <v>10831660</v>
      </c>
      <c r="E127" s="62"/>
      <c r="F127" s="69" t="s">
        <v>28</v>
      </c>
      <c r="G127" s="31">
        <v>0</v>
      </c>
      <c r="H127" s="32">
        <v>0</v>
      </c>
    </row>
    <row r="128" spans="2:8" s="56" customFormat="1" x14ac:dyDescent="0.25">
      <c r="B128" s="68" t="s">
        <v>29</v>
      </c>
      <c r="C128" s="27">
        <v>0</v>
      </c>
      <c r="D128" s="27">
        <v>0</v>
      </c>
      <c r="E128" s="62"/>
      <c r="F128" s="69" t="s">
        <v>30</v>
      </c>
      <c r="G128" s="31">
        <v>0</v>
      </c>
      <c r="H128" s="32">
        <v>0</v>
      </c>
    </row>
    <row r="129" spans="2:8" s="56" customFormat="1" x14ac:dyDescent="0.25">
      <c r="B129" s="68" t="s">
        <v>31</v>
      </c>
      <c r="C129" s="27">
        <v>0</v>
      </c>
      <c r="D129" s="27">
        <v>0</v>
      </c>
      <c r="E129" s="62"/>
      <c r="F129" s="69" t="s">
        <v>32</v>
      </c>
      <c r="G129" s="27">
        <v>0</v>
      </c>
      <c r="H129" s="28">
        <v>0</v>
      </c>
    </row>
    <row r="130" spans="2:8" s="56" customFormat="1" ht="24" x14ac:dyDescent="0.25">
      <c r="B130" s="68" t="s">
        <v>33</v>
      </c>
      <c r="C130" s="27">
        <v>0</v>
      </c>
      <c r="D130" s="27">
        <v>0</v>
      </c>
      <c r="E130" s="62"/>
      <c r="F130" s="69" t="s">
        <v>34</v>
      </c>
      <c r="G130" s="31"/>
      <c r="H130" s="32"/>
    </row>
    <row r="131" spans="2:8" s="56" customFormat="1" x14ac:dyDescent="0.25">
      <c r="B131" s="68" t="s">
        <v>35</v>
      </c>
      <c r="C131" s="31">
        <v>0</v>
      </c>
      <c r="D131" s="31">
        <v>0</v>
      </c>
      <c r="E131" s="62"/>
      <c r="F131" s="69" t="s">
        <v>36</v>
      </c>
      <c r="G131" s="31">
        <v>0</v>
      </c>
      <c r="H131" s="32">
        <v>0</v>
      </c>
    </row>
    <row r="132" spans="2:8" s="56" customFormat="1" ht="24" x14ac:dyDescent="0.25">
      <c r="B132" s="68" t="s">
        <v>37</v>
      </c>
      <c r="C132" s="31">
        <v>0</v>
      </c>
      <c r="D132" s="31">
        <v>0</v>
      </c>
      <c r="E132" s="62"/>
      <c r="F132" s="69"/>
      <c r="G132" s="31"/>
      <c r="H132" s="32"/>
    </row>
    <row r="133" spans="2:8" s="56" customFormat="1" x14ac:dyDescent="0.25">
      <c r="B133" s="68"/>
      <c r="C133" s="31"/>
      <c r="D133" s="31"/>
      <c r="E133" s="62"/>
      <c r="F133" s="74" t="s">
        <v>38</v>
      </c>
      <c r="G133" s="27">
        <f>SUM(G126:G131)</f>
        <v>0</v>
      </c>
      <c r="H133" s="28">
        <f>SUM(H126:H131)</f>
        <v>0</v>
      </c>
    </row>
    <row r="134" spans="2:8" s="56" customFormat="1" x14ac:dyDescent="0.25">
      <c r="B134" s="68" t="s">
        <v>39</v>
      </c>
      <c r="C134" s="27">
        <v>0</v>
      </c>
      <c r="D134" s="31">
        <v>0</v>
      </c>
      <c r="E134" s="62"/>
      <c r="F134" s="74"/>
      <c r="G134" s="77"/>
      <c r="H134" s="78"/>
    </row>
    <row r="135" spans="2:8" s="56" customFormat="1" x14ac:dyDescent="0.25">
      <c r="B135" s="81"/>
      <c r="C135" s="31"/>
      <c r="D135" s="31"/>
      <c r="E135" s="62"/>
      <c r="F135" s="82" t="s">
        <v>40</v>
      </c>
      <c r="G135" s="76">
        <f>SUM(G133,G123)</f>
        <v>0</v>
      </c>
      <c r="H135" s="80">
        <f>SUM(H133,H123)</f>
        <v>0</v>
      </c>
    </row>
    <row r="136" spans="2:8" s="56" customFormat="1" x14ac:dyDescent="0.25">
      <c r="B136" s="73" t="s">
        <v>41</v>
      </c>
      <c r="C136" s="31">
        <f>SUM(C125:C134)</f>
        <v>10831660</v>
      </c>
      <c r="D136" s="31">
        <f>SUM(D125:D134)</f>
        <v>10831660</v>
      </c>
      <c r="E136" s="62"/>
      <c r="F136" s="82"/>
      <c r="G136" s="83"/>
      <c r="H136" s="84"/>
    </row>
    <row r="137" spans="2:8" s="56" customFormat="1" x14ac:dyDescent="0.25">
      <c r="B137" s="81"/>
      <c r="C137" s="27"/>
      <c r="D137" s="27"/>
      <c r="E137" s="62"/>
      <c r="F137" s="79" t="s">
        <v>42</v>
      </c>
      <c r="G137" s="76"/>
      <c r="H137" s="80"/>
    </row>
    <row r="138" spans="2:8" s="56" customFormat="1" x14ac:dyDescent="0.25">
      <c r="B138" s="85" t="s">
        <v>43</v>
      </c>
      <c r="C138" s="76">
        <f>SUM(C136,C122)</f>
        <v>10831660</v>
      </c>
      <c r="D138" s="76">
        <f>SUM(D136,D122)</f>
        <v>10831660</v>
      </c>
      <c r="E138" s="62"/>
      <c r="F138" s="79"/>
      <c r="G138" s="76"/>
      <c r="H138" s="80"/>
    </row>
    <row r="139" spans="2:8" s="56" customFormat="1" x14ac:dyDescent="0.25">
      <c r="B139" s="81"/>
      <c r="C139" s="86"/>
      <c r="D139" s="86"/>
      <c r="E139" s="62"/>
      <c r="F139" s="82" t="s">
        <v>44</v>
      </c>
      <c r="G139" s="76">
        <f>SUM(G140:G142)</f>
        <v>10831660</v>
      </c>
      <c r="H139" s="80">
        <f>SUM(H140:H142)</f>
        <v>10831660</v>
      </c>
    </row>
    <row r="140" spans="2:8" s="56" customFormat="1" x14ac:dyDescent="0.25">
      <c r="B140" s="99"/>
      <c r="C140" s="100"/>
      <c r="D140" s="100"/>
      <c r="E140" s="62"/>
      <c r="F140" s="69" t="s">
        <v>45</v>
      </c>
      <c r="G140" s="28">
        <v>10831660</v>
      </c>
      <c r="H140" s="28">
        <v>10831660</v>
      </c>
    </row>
    <row r="141" spans="2:8" s="56" customFormat="1" x14ac:dyDescent="0.25">
      <c r="B141" s="97"/>
      <c r="C141" s="98"/>
      <c r="D141" s="98"/>
      <c r="E141" s="62"/>
      <c r="F141" s="69" t="s">
        <v>46</v>
      </c>
      <c r="G141" s="31">
        <v>0</v>
      </c>
      <c r="H141" s="32">
        <v>0</v>
      </c>
    </row>
    <row r="142" spans="2:8" s="56" customFormat="1" ht="24" x14ac:dyDescent="0.25">
      <c r="B142" s="97"/>
      <c r="C142" s="98"/>
      <c r="D142" s="98"/>
      <c r="E142" s="62"/>
      <c r="F142" s="69" t="s">
        <v>47</v>
      </c>
      <c r="G142" s="31">
        <v>0</v>
      </c>
      <c r="H142" s="32">
        <v>0</v>
      </c>
    </row>
    <row r="143" spans="2:8" s="56" customFormat="1" x14ac:dyDescent="0.25">
      <c r="B143" s="91"/>
      <c r="C143" s="92"/>
      <c r="D143" s="92"/>
      <c r="E143" s="62"/>
      <c r="F143" s="79"/>
      <c r="G143" s="47"/>
      <c r="H143" s="48"/>
    </row>
    <row r="144" spans="2:8" s="56" customFormat="1" x14ac:dyDescent="0.25">
      <c r="B144" s="89"/>
      <c r="C144" s="90"/>
      <c r="D144" s="90"/>
      <c r="E144" s="87"/>
      <c r="F144" s="82" t="s">
        <v>48</v>
      </c>
      <c r="G144" s="47">
        <f>SUM(G145:G149)</f>
        <v>0</v>
      </c>
      <c r="H144" s="48">
        <f>SUM(H145:H149)</f>
        <v>0</v>
      </c>
    </row>
    <row r="145" spans="2:8" s="56" customFormat="1" ht="24" x14ac:dyDescent="0.25">
      <c r="B145" s="91"/>
      <c r="C145" s="92"/>
      <c r="D145" s="92"/>
      <c r="E145" s="62"/>
      <c r="F145" s="69" t="s">
        <v>49</v>
      </c>
      <c r="G145" s="27"/>
      <c r="H145" s="28"/>
    </row>
    <row r="146" spans="2:8" s="56" customFormat="1" x14ac:dyDescent="0.25">
      <c r="B146" s="91"/>
      <c r="C146" s="92"/>
      <c r="D146" s="92"/>
      <c r="E146" s="62"/>
      <c r="F146" s="69" t="s">
        <v>50</v>
      </c>
      <c r="G146" s="27"/>
      <c r="H146" s="28"/>
    </row>
    <row r="147" spans="2:8" s="56" customFormat="1" x14ac:dyDescent="0.25">
      <c r="B147" s="91"/>
      <c r="C147" s="92"/>
      <c r="D147" s="92"/>
      <c r="E147" s="62"/>
      <c r="F147" s="69" t="s">
        <v>51</v>
      </c>
      <c r="G147" s="31">
        <v>0</v>
      </c>
      <c r="H147" s="32">
        <v>0</v>
      </c>
    </row>
    <row r="148" spans="2:8" s="56" customFormat="1" x14ac:dyDescent="0.25">
      <c r="B148" s="91"/>
      <c r="C148" s="92"/>
      <c r="D148" s="92"/>
      <c r="E148" s="62"/>
      <c r="F148" s="69" t="s">
        <v>52</v>
      </c>
      <c r="G148" s="31">
        <v>0</v>
      </c>
      <c r="H148" s="32">
        <v>0</v>
      </c>
    </row>
    <row r="149" spans="2:8" s="56" customFormat="1" ht="24" x14ac:dyDescent="0.25">
      <c r="B149" s="91"/>
      <c r="C149" s="92"/>
      <c r="D149" s="92"/>
      <c r="E149" s="62"/>
      <c r="F149" s="69" t="s">
        <v>53</v>
      </c>
      <c r="G149" s="31">
        <v>0</v>
      </c>
      <c r="H149" s="32">
        <v>0</v>
      </c>
    </row>
    <row r="150" spans="2:8" s="56" customFormat="1" x14ac:dyDescent="0.25">
      <c r="B150" s="97"/>
      <c r="C150" s="98"/>
      <c r="D150" s="98"/>
      <c r="E150" s="62"/>
      <c r="F150" s="79"/>
      <c r="G150" s="47"/>
      <c r="H150" s="48"/>
    </row>
    <row r="151" spans="2:8" s="56" customFormat="1" ht="36" x14ac:dyDescent="0.25">
      <c r="B151" s="89"/>
      <c r="C151" s="90"/>
      <c r="D151" s="90"/>
      <c r="E151" s="61"/>
      <c r="F151" s="82" t="s">
        <v>54</v>
      </c>
      <c r="G151" s="47">
        <f>SUM(G152:G153)</f>
        <v>0</v>
      </c>
      <c r="H151" s="48">
        <f>SUM(H152:H153)</f>
        <v>0</v>
      </c>
    </row>
    <row r="152" spans="2:8" s="56" customFormat="1" x14ac:dyDescent="0.25">
      <c r="B152" s="97"/>
      <c r="C152" s="98"/>
      <c r="D152" s="98"/>
      <c r="E152" s="62"/>
      <c r="F152" s="69" t="s">
        <v>55</v>
      </c>
      <c r="G152" s="31">
        <v>0</v>
      </c>
      <c r="H152" s="32">
        <v>0</v>
      </c>
    </row>
    <row r="153" spans="2:8" s="56" customFormat="1" ht="24" x14ac:dyDescent="0.25">
      <c r="B153" s="97"/>
      <c r="C153" s="98"/>
      <c r="D153" s="98"/>
      <c r="E153" s="62"/>
      <c r="F153" s="69" t="s">
        <v>56</v>
      </c>
      <c r="G153" s="31">
        <v>0</v>
      </c>
      <c r="H153" s="32">
        <v>0</v>
      </c>
    </row>
    <row r="154" spans="2:8" s="56" customFormat="1" x14ac:dyDescent="0.25">
      <c r="B154" s="91"/>
      <c r="C154" s="92"/>
      <c r="D154" s="92"/>
      <c r="E154" s="62"/>
      <c r="F154" s="79"/>
      <c r="G154" s="47"/>
      <c r="H154" s="48"/>
    </row>
    <row r="155" spans="2:8" s="56" customFormat="1" x14ac:dyDescent="0.25">
      <c r="B155" s="89"/>
      <c r="C155" s="90"/>
      <c r="D155" s="90"/>
      <c r="E155" s="61"/>
      <c r="F155" s="74" t="s">
        <v>57</v>
      </c>
      <c r="G155" s="27">
        <f>SUM(G151,G144,G139)</f>
        <v>10831660</v>
      </c>
      <c r="H155" s="28">
        <f>SUM(H151,H144,H139)</f>
        <v>10831660</v>
      </c>
    </row>
    <row r="156" spans="2:8" s="56" customFormat="1" x14ac:dyDescent="0.25">
      <c r="B156" s="91"/>
      <c r="C156" s="92"/>
      <c r="D156" s="92"/>
      <c r="E156" s="62"/>
      <c r="F156" s="79"/>
      <c r="G156" s="47"/>
      <c r="H156" s="48"/>
    </row>
    <row r="157" spans="2:8" s="56" customFormat="1" ht="24" x14ac:dyDescent="0.25">
      <c r="B157" s="89"/>
      <c r="C157" s="90"/>
      <c r="D157" s="90"/>
      <c r="E157" s="61"/>
      <c r="F157" s="82" t="s">
        <v>58</v>
      </c>
      <c r="G157" s="76">
        <f>SUM(G155,G135)</f>
        <v>10831660</v>
      </c>
      <c r="H157" s="80">
        <f>SUM(H155,H135)</f>
        <v>10831660</v>
      </c>
    </row>
    <row r="158" spans="2:8" s="56" customFormat="1" ht="15.75" thickBot="1" x14ac:dyDescent="0.3">
      <c r="B158" s="93"/>
      <c r="C158" s="94"/>
      <c r="D158" s="94"/>
      <c r="E158" s="88"/>
      <c r="F158" s="95"/>
      <c r="G158" s="95"/>
      <c r="H158" s="96"/>
    </row>
    <row r="159" spans="2:8" s="56" customFormat="1" x14ac:dyDescent="0.25">
      <c r="C159" s="57"/>
      <c r="D159" s="57"/>
      <c r="G159" s="57"/>
      <c r="H159" s="57"/>
    </row>
    <row r="160" spans="2:8" s="56" customFormat="1" x14ac:dyDescent="0.25">
      <c r="C160" s="57"/>
      <c r="D160" s="57"/>
      <c r="G160" s="57"/>
      <c r="H160" s="57"/>
    </row>
    <row r="161" spans="3:8" s="56" customFormat="1" x14ac:dyDescent="0.25">
      <c r="C161" s="57"/>
      <c r="D161" s="57"/>
      <c r="G161" s="57"/>
      <c r="H161" s="57"/>
    </row>
    <row r="162" spans="3:8" s="56" customFormat="1" x14ac:dyDescent="0.25">
      <c r="C162" s="57"/>
      <c r="D162" s="57"/>
      <c r="G162" s="57"/>
      <c r="H162" s="57"/>
    </row>
    <row r="163" spans="3:8" s="56" customFormat="1" x14ac:dyDescent="0.25">
      <c r="C163" s="57"/>
      <c r="D163" s="57"/>
      <c r="G163" s="57"/>
      <c r="H163" s="57"/>
    </row>
    <row r="164" spans="3:8" s="56" customFormat="1" x14ac:dyDescent="0.25">
      <c r="C164" s="57"/>
      <c r="D164" s="57"/>
      <c r="G164" s="57"/>
      <c r="H164" s="57"/>
    </row>
    <row r="165" spans="3:8" s="56" customFormat="1" x14ac:dyDescent="0.25">
      <c r="C165" s="57"/>
      <c r="D165" s="57"/>
      <c r="G165" s="57"/>
      <c r="H165" s="57"/>
    </row>
    <row r="166" spans="3:8" s="56" customFormat="1" x14ac:dyDescent="0.25">
      <c r="C166" s="57"/>
      <c r="D166" s="57"/>
      <c r="G166" s="57"/>
      <c r="H166" s="57"/>
    </row>
    <row r="167" spans="3:8" s="56" customFormat="1" x14ac:dyDescent="0.25">
      <c r="C167" s="57"/>
      <c r="D167" s="57"/>
      <c r="G167" s="57"/>
      <c r="H167" s="57"/>
    </row>
    <row r="168" spans="3:8" s="56" customFormat="1" x14ac:dyDescent="0.25">
      <c r="C168" s="57"/>
      <c r="D168" s="57"/>
      <c r="G168" s="57"/>
      <c r="H168" s="57"/>
    </row>
    <row r="169" spans="3:8" s="56" customFormat="1" x14ac:dyDescent="0.25">
      <c r="C169" s="57"/>
      <c r="D169" s="57"/>
      <c r="G169" s="57"/>
      <c r="H169" s="57"/>
    </row>
    <row r="170" spans="3:8" s="56" customFormat="1" x14ac:dyDescent="0.25">
      <c r="C170" s="57"/>
      <c r="D170" s="57"/>
      <c r="G170" s="57"/>
      <c r="H170" s="57"/>
    </row>
    <row r="171" spans="3:8" s="56" customFormat="1" x14ac:dyDescent="0.25">
      <c r="C171" s="57"/>
      <c r="D171" s="57"/>
      <c r="G171" s="57"/>
      <c r="H171" s="57"/>
    </row>
    <row r="172" spans="3:8" s="56" customFormat="1" x14ac:dyDescent="0.25">
      <c r="C172" s="57"/>
      <c r="D172" s="57"/>
      <c r="G172" s="57"/>
      <c r="H172" s="57"/>
    </row>
    <row r="173" spans="3:8" s="56" customFormat="1" x14ac:dyDescent="0.25">
      <c r="C173" s="57"/>
      <c r="D173" s="57"/>
      <c r="G173" s="57"/>
      <c r="H173" s="57"/>
    </row>
    <row r="174" spans="3:8" s="56" customFormat="1" x14ac:dyDescent="0.25">
      <c r="C174" s="57"/>
      <c r="D174" s="57"/>
      <c r="G174" s="57"/>
      <c r="H174" s="57"/>
    </row>
    <row r="175" spans="3:8" s="56" customFormat="1" x14ac:dyDescent="0.25">
      <c r="C175" s="57"/>
      <c r="D175" s="57"/>
      <c r="G175" s="57"/>
      <c r="H175" s="57"/>
    </row>
    <row r="176" spans="3:8" s="56" customFormat="1" x14ac:dyDescent="0.25">
      <c r="C176" s="57"/>
      <c r="D176" s="57"/>
      <c r="G176" s="57"/>
      <c r="H176" s="57"/>
    </row>
    <row r="177" spans="3:8" s="56" customFormat="1" x14ac:dyDescent="0.25">
      <c r="C177" s="57"/>
      <c r="D177" s="57"/>
      <c r="G177" s="57"/>
      <c r="H177" s="57"/>
    </row>
    <row r="178" spans="3:8" s="56" customFormat="1" x14ac:dyDescent="0.25">
      <c r="C178" s="57"/>
      <c r="D178" s="57"/>
      <c r="G178" s="57"/>
      <c r="H178" s="57"/>
    </row>
    <row r="179" spans="3:8" s="56" customFormat="1" x14ac:dyDescent="0.25">
      <c r="C179" s="57"/>
      <c r="D179" s="57"/>
      <c r="G179" s="57"/>
      <c r="H179" s="57"/>
    </row>
    <row r="180" spans="3:8" s="56" customFormat="1" x14ac:dyDescent="0.25">
      <c r="C180" s="57"/>
      <c r="D180" s="57"/>
      <c r="G180" s="57"/>
      <c r="H180" s="57"/>
    </row>
    <row r="181" spans="3:8" s="56" customFormat="1" x14ac:dyDescent="0.25">
      <c r="C181" s="57"/>
      <c r="D181" s="57"/>
      <c r="G181" s="57"/>
      <c r="H181" s="57"/>
    </row>
    <row r="182" spans="3:8" s="56" customFormat="1" x14ac:dyDescent="0.25">
      <c r="C182" s="57"/>
      <c r="D182" s="57"/>
      <c r="G182" s="57"/>
      <c r="H182" s="57"/>
    </row>
    <row r="183" spans="3:8" s="56" customFormat="1" x14ac:dyDescent="0.25">
      <c r="C183" s="57"/>
      <c r="D183" s="57"/>
      <c r="G183" s="57"/>
      <c r="H183" s="57"/>
    </row>
    <row r="184" spans="3:8" s="56" customFormat="1" x14ac:dyDescent="0.25">
      <c r="C184" s="57"/>
      <c r="D184" s="57"/>
      <c r="G184" s="57"/>
      <c r="H184" s="57"/>
    </row>
    <row r="185" spans="3:8" s="56" customFormat="1" x14ac:dyDescent="0.25">
      <c r="C185" s="57"/>
      <c r="D185" s="57"/>
      <c r="G185" s="57"/>
      <c r="H185" s="57"/>
    </row>
    <row r="186" spans="3:8" s="56" customFormat="1" x14ac:dyDescent="0.25">
      <c r="C186" s="57"/>
      <c r="D186" s="57"/>
      <c r="G186" s="57"/>
      <c r="H186" s="57"/>
    </row>
    <row r="187" spans="3:8" s="56" customFormat="1" x14ac:dyDescent="0.25">
      <c r="C187" s="57"/>
      <c r="D187" s="57"/>
      <c r="G187" s="57"/>
      <c r="H187" s="57"/>
    </row>
    <row r="188" spans="3:8" s="56" customFormat="1" x14ac:dyDescent="0.25">
      <c r="C188" s="57"/>
      <c r="D188" s="57"/>
      <c r="G188" s="57"/>
      <c r="H188" s="57"/>
    </row>
    <row r="189" spans="3:8" s="56" customFormat="1" x14ac:dyDescent="0.25">
      <c r="C189" s="57"/>
      <c r="D189" s="57"/>
      <c r="G189" s="57"/>
      <c r="H189" s="57"/>
    </row>
    <row r="190" spans="3:8" s="56" customFormat="1" x14ac:dyDescent="0.25">
      <c r="C190" s="57"/>
      <c r="D190" s="57"/>
      <c r="G190" s="57"/>
      <c r="H190" s="57"/>
    </row>
    <row r="191" spans="3:8" s="56" customFormat="1" x14ac:dyDescent="0.25">
      <c r="C191" s="57"/>
      <c r="D191" s="57"/>
      <c r="G191" s="57"/>
      <c r="H191" s="57"/>
    </row>
    <row r="192" spans="3:8" s="56" customFormat="1" x14ac:dyDescent="0.25">
      <c r="C192" s="57"/>
      <c r="D192" s="57"/>
      <c r="G192" s="57"/>
      <c r="H192" s="57"/>
    </row>
    <row r="193" spans="3:8" s="56" customFormat="1" x14ac:dyDescent="0.25">
      <c r="C193" s="57"/>
      <c r="D193" s="57"/>
      <c r="G193" s="57"/>
      <c r="H193" s="57"/>
    </row>
    <row r="194" spans="3:8" s="56" customFormat="1" x14ac:dyDescent="0.25">
      <c r="C194" s="57"/>
      <c r="D194" s="57"/>
      <c r="G194" s="57"/>
      <c r="H194" s="57"/>
    </row>
    <row r="195" spans="3:8" s="56" customFormat="1" x14ac:dyDescent="0.25">
      <c r="C195" s="57"/>
      <c r="D195" s="57"/>
      <c r="G195" s="57"/>
      <c r="H195" s="57"/>
    </row>
    <row r="196" spans="3:8" s="56" customFormat="1" x14ac:dyDescent="0.25">
      <c r="C196" s="57"/>
      <c r="D196" s="57"/>
      <c r="G196" s="57"/>
      <c r="H196" s="57"/>
    </row>
    <row r="197" spans="3:8" s="56" customFormat="1" x14ac:dyDescent="0.25">
      <c r="C197" s="57"/>
      <c r="D197" s="57"/>
      <c r="G197" s="57"/>
      <c r="H197" s="57"/>
    </row>
    <row r="198" spans="3:8" s="56" customFormat="1" x14ac:dyDescent="0.25">
      <c r="C198" s="57"/>
      <c r="D198" s="57"/>
      <c r="G198" s="57"/>
      <c r="H198" s="57"/>
    </row>
    <row r="199" spans="3:8" s="56" customFormat="1" x14ac:dyDescent="0.25">
      <c r="C199" s="57"/>
      <c r="D199" s="57"/>
      <c r="G199" s="57"/>
      <c r="H199" s="57"/>
    </row>
    <row r="200" spans="3:8" s="56" customFormat="1" x14ac:dyDescent="0.25">
      <c r="C200" s="57"/>
      <c r="D200" s="57"/>
      <c r="G200" s="57"/>
      <c r="H200" s="57"/>
    </row>
  </sheetData>
  <sheetProtection algorithmName="SHA-512" hashValue="to3TdheanWFVnBE4Mtn24vpqRkvvyRjkyzuRMmP7D9hKn44oF+Or7pUiYWvx6G1BE8zxrNrSRG8pSD/bE1yc5g==" saltValue="Mp1GFcoKo0Uyd2L26a1+pQ==" spinCount="100000" sheet="1" objects="1" scenarios="1" formatCells="0" formatColumns="0" formatRows="0"/>
  <mergeCells count="75">
    <mergeCell ref="B34:D34"/>
    <mergeCell ref="B2:H2"/>
    <mergeCell ref="B3:H3"/>
    <mergeCell ref="B4:H4"/>
    <mergeCell ref="B6:D6"/>
    <mergeCell ref="F6:H6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F52:H52"/>
    <mergeCell ref="B47:D47"/>
    <mergeCell ref="B48:D48"/>
    <mergeCell ref="B49:D49"/>
    <mergeCell ref="B50:D50"/>
    <mergeCell ref="B51:D51"/>
    <mergeCell ref="B52:D52"/>
    <mergeCell ref="B55:H55"/>
    <mergeCell ref="B56:H56"/>
    <mergeCell ref="B57:H57"/>
    <mergeCell ref="B59:D59"/>
    <mergeCell ref="F59:H59"/>
    <mergeCell ref="B87:D87"/>
    <mergeCell ref="B88:D88"/>
    <mergeCell ref="B89:D89"/>
    <mergeCell ref="B90:D90"/>
    <mergeCell ref="B91:D91"/>
    <mergeCell ref="B92:D92"/>
    <mergeCell ref="B93:D93"/>
    <mergeCell ref="B94:D94"/>
    <mergeCell ref="B95:D95"/>
    <mergeCell ref="B96:D96"/>
    <mergeCell ref="B97:D97"/>
    <mergeCell ref="B98:D98"/>
    <mergeCell ref="B99:D99"/>
    <mergeCell ref="B100:D100"/>
    <mergeCell ref="B101:D101"/>
    <mergeCell ref="B102:D102"/>
    <mergeCell ref="B103:D103"/>
    <mergeCell ref="B104:D104"/>
    <mergeCell ref="B105:D105"/>
    <mergeCell ref="F105:H105"/>
    <mergeCell ref="B108:H108"/>
    <mergeCell ref="B109:H109"/>
    <mergeCell ref="B110:H110"/>
    <mergeCell ref="B112:D112"/>
    <mergeCell ref="F112:H112"/>
    <mergeCell ref="B140:D140"/>
    <mergeCell ref="B141:D141"/>
    <mergeCell ref="B142:D142"/>
    <mergeCell ref="B143:D143"/>
    <mergeCell ref="B144:D144"/>
    <mergeCell ref="B145:D145"/>
    <mergeCell ref="B146:D146"/>
    <mergeCell ref="B147:D147"/>
    <mergeCell ref="B148:D148"/>
    <mergeCell ref="B149:D149"/>
    <mergeCell ref="B150:D150"/>
    <mergeCell ref="B151:D151"/>
    <mergeCell ref="B152:D152"/>
    <mergeCell ref="B153:D153"/>
    <mergeCell ref="B154:D154"/>
    <mergeCell ref="B155:D155"/>
    <mergeCell ref="B156:D156"/>
    <mergeCell ref="B157:D157"/>
    <mergeCell ref="B158:D158"/>
    <mergeCell ref="F158:H158"/>
  </mergeCells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RecursosFinancieros</cp:lastModifiedBy>
  <dcterms:created xsi:type="dcterms:W3CDTF">2019-12-03T18:04:32Z</dcterms:created>
  <dcterms:modified xsi:type="dcterms:W3CDTF">2020-10-23T01:17:49Z</dcterms:modified>
</cp:coreProperties>
</file>