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2014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41" i="1" l="1"/>
  <c r="C41" i="1"/>
  <c r="B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</calcChain>
</file>

<file path=xl/sharedStrings.xml><?xml version="1.0" encoding="utf-8"?>
<sst xmlns="http://schemas.openxmlformats.org/spreadsheetml/2006/main" count="14" uniqueCount="14">
  <si>
    <t>RF-01</t>
  </si>
  <si>
    <t>INSTITUTO MUNICIPAL DE PENSIONES</t>
  </si>
  <si>
    <t xml:space="preserve">I N G R E S O S </t>
  </si>
  <si>
    <t>ABRIL</t>
  </si>
  <si>
    <t>MAYO</t>
  </si>
  <si>
    <t>JUNIO</t>
  </si>
  <si>
    <t>T O TA L</t>
  </si>
  <si>
    <t>LIC. GILBERTO BAEZA MENDOZA</t>
  </si>
  <si>
    <t>DIRECTOR EJECUTIVO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</si>
  <si>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</si>
  <si>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</si>
  <si>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INGRESOS RECIBIDO</t>
  </si>
  <si>
    <t>FRACCION XLIII INGRESO RECIBIDOS DEL 2014</t>
  </si>
  <si>
    <t>SEGUNDO TRIMESTRE DEL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</si>
</sst>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12" fillId="2" borderId="1" xfId="1" applyFont="1" applyFill="1" applyBorder="1"/>
    <xf numFmtId="164" fontId="12" fillId="0" borderId="1" xfId="0" applyNumberFormat="1" applyFont="1" applyBorder="1"/>
    <xf numFmtId="0" fontId="7" fillId="2" borderId="2" xfId="1" applyFont="1" applyFill="1" applyBorder="1" applyAlignment="1">
      <alignment horizontal="right"/>
    </xf>
    <xf numFmtId="165" fontId="7" fillId="2" borderId="1" xfId="3" applyNumberFormat="1" applyFont="1" applyFill="1" applyBorder="1"/>
    <xf numFmtId="0" fontId="12" fillId="2" borderId="0" xfId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right"/>
    </xf>
    <xf numFmtId="165" fontId="4" fillId="2" borderId="0" xfId="1" applyNumberFormat="1" applyFont="1" applyFill="1"/>
    <xf numFmtId="0" fontId="0" fillId="3" borderId="4" xfId="0" applyFill="1" applyBorder="1"/>
    <xf numFmtId="0" fontId="4" fillId="3" borderId="4" xfId="1" applyFont="1" applyFill="1" applyBorder="1"/>
    <xf numFmtId="0" fontId="2" fillId="3" borderId="4" xfId="1" applyFont="1" applyFill="1" applyBorder="1"/>
    <xf numFmtId="0" fontId="5" fillId="3" borderId="4" xfId="1" applyFont="1" applyFill="1" applyBorder="1"/>
    <xf numFmtId="0" fontId="0" fillId="3" borderId="5" xfId="0" applyFill="1" applyBorder="1"/>
    <xf numFmtId="0" fontId="0" fillId="3" borderId="0" xfId="0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0" fillId="3" borderId="6" xfId="0" applyFill="1" applyBorder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3" xfId="2" applyFont="1" applyFill="1" applyBorder="1"/>
    <xf numFmtId="0" fontId="13" fillId="3" borderId="3" xfId="1" applyFont="1" applyFill="1" applyBorder="1"/>
    <xf numFmtId="0" fontId="12" fillId="3" borderId="3" xfId="1" applyFont="1" applyFill="1" applyBorder="1"/>
    <xf numFmtId="0" fontId="11" fillId="3" borderId="3" xfId="1" applyFont="1" applyFill="1" applyBorder="1"/>
    <xf numFmtId="0" fontId="0" fillId="3" borderId="3" xfId="0" applyFill="1" applyBorder="1"/>
    <xf numFmtId="0" fontId="0" fillId="3" borderId="7" xfId="0" applyFill="1" applyBorder="1"/>
    <xf numFmtId="0" fontId="3" fillId="3" borderId="4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1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left"/>
    </xf>
    <xf numFmtId="0" fontId="12" fillId="3" borderId="0" xfId="1" applyFont="1" applyFill="1" applyBorder="1" applyAlignment="1">
      <alignment horizontal="left"/>
    </xf>
    <xf numFmtId="0" fontId="16" fillId="3" borderId="0" xfId="1" applyFont="1" applyFill="1" applyBorder="1" applyAlignment="1">
      <alignment horizontal="left"/>
    </xf>
    <xf numFmtId="0" fontId="0" fillId="3" borderId="0" xfId="0" applyFill="1"/>
    <xf numFmtId="0" fontId="3" fillId="2" borderId="0" xfId="1" applyFont="1" applyFill="1" applyAlignment="1">
      <alignment horizontal="center"/>
    </xf>
    <xf numFmtId="0" fontId="7" fillId="3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~1/AppData/Local/Temp/RESPALDO%20VIANEY%2011-06-18/CONSEJO/CONSEJO%202014/CONSEJO%20IMP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4"/>
      <sheetName val="ppto ejercido 2014 CONSEJO"/>
      <sheetName val="comparativo"/>
      <sheetName val="comp.13-14 pend"/>
      <sheetName val="promedios"/>
      <sheetName val="medicamentos"/>
      <sheetName val="estudios"/>
      <sheetName val="hospital"/>
      <sheetName val="gastos generales"/>
      <sheetName val="COMPARATIVO PRES.EJE ENE´14"/>
      <sheetName val="COMPARATIVO PRES-EJE FEB´14"/>
      <sheetName val="COMPARATIVO PRES-EJE MAR´14"/>
      <sheetName val="ppto ejercido 2014 1er TRIM"/>
      <sheetName val="COMPARATIVO PRES-EJE ABR´14"/>
      <sheetName val="COMPARATIVO PRES-EJE MAYO´14"/>
      <sheetName val="COMPARATIVO PRES-EJE JUNIO´14"/>
      <sheetName val="ppto ejercido 2014 2do TRIM"/>
      <sheetName val="COMPARATIVO PRES-EJE JULIO´14"/>
      <sheetName val="COMPARATIVO PRES-EJE AGO´14"/>
      <sheetName val="COMPARATIVO PRES-EJE SEP´14"/>
      <sheetName val="PPTO Ejercido 2014 3er. Trim"/>
      <sheetName val="COMPARATIVO PRES-EJE OCT´14"/>
      <sheetName val="COMPARATIVO PRES-EJE NOV´14"/>
      <sheetName val="COMPARATIVO PRES-EJE DIC´14"/>
      <sheetName val="PPTO Ejercido 2014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4"/>
      <sheetName val="O Y A  IMPE ENERO´14"/>
      <sheetName val="CTAS BALANCE IMPE FEB´14"/>
      <sheetName val="O Y A  IMPE FEBRERO´14"/>
      <sheetName val="CTAS BALANCE IMPE MAR´14"/>
      <sheetName val="O Y A  IMPE MARZO´14"/>
      <sheetName val="CTAS BALANCE IMPE 1er.trim."/>
      <sheetName val="O Y A  IMPE 1er.tim."/>
      <sheetName val="CTAS BALANCE IMPE ABRIL´14"/>
      <sheetName val="O Y A  IMPE ABRIL´14"/>
      <sheetName val="CTAS BALANCE IMPE MAYO´14"/>
      <sheetName val="O Y A  IMPE MAYO´14"/>
      <sheetName val="CTAS BALANCE IMPE JUNIO´14"/>
      <sheetName val="O Y A  IMPE JUNIO´14"/>
      <sheetName val="CTAS BALANCE IMPE 2o.trim."/>
      <sheetName val="O Y A  IMPE 2o.tim."/>
      <sheetName val="CTAS BALANCE IMPE JULIO´14"/>
      <sheetName val="O Y A  IMPE JULIO´14"/>
      <sheetName val="CTAS BALANCE IMPE AGOSTO´14"/>
      <sheetName val="O Y A  IMPE AGOSTO´14"/>
      <sheetName val="CTAS BALANCE IMPE SEPTIEMBRE´14"/>
      <sheetName val="O Y A  IMPE SEPTIEMBRE´14"/>
      <sheetName val="CTAS BALANCE IMPE 3er.trim."/>
      <sheetName val="O Y A  IMPE 3er.tim."/>
      <sheetName val="CTAS BALANCE IMPE OCTUBRE"/>
      <sheetName val="O Y A  IMPE OCTUBRE´14"/>
      <sheetName val="CTAS BALANCE IMPE NOVIEMBRE"/>
      <sheetName val="O Y A  IMPE NOVIEMBRE´14"/>
      <sheetName val="CTAS BALANCE IMPE DICIEMBRE"/>
      <sheetName val="O Y A  IMPE DICIEMBRE´14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14">
          <cell r="K14" t="str">
            <v>Aport.10% Serv.Med. Emp. DIF</v>
          </cell>
        </row>
        <row r="15">
          <cell r="K15" t="str">
            <v>Aport.10% Serv.Med. Emp. ICM</v>
          </cell>
        </row>
        <row r="16">
          <cell r="K16" t="str">
            <v>Aport.10% Serv.Med. Emp. IMPLAN</v>
          </cell>
        </row>
        <row r="17">
          <cell r="K17" t="str">
            <v>Aport.10% Serv.Med. Emp. CAPPSI</v>
          </cell>
        </row>
        <row r="18">
          <cell r="K18" t="str">
            <v>Aport.10% Serv.Med. Viudas Seg. Pub.</v>
          </cell>
        </row>
        <row r="19">
          <cell r="K19" t="str">
            <v>Aport.10% Serv.Med. Emp. IMCFD</v>
          </cell>
        </row>
        <row r="20">
          <cell r="K20" t="str">
            <v>Aport.10% Serv.Med. Emp. IMM</v>
          </cell>
        </row>
        <row r="21">
          <cell r="K21" t="str">
            <v>Ret.10% Serv.Med. Emp.Presidencia</v>
          </cell>
        </row>
        <row r="22">
          <cell r="K22" t="str">
            <v>Ret.10% Serv.Med. Emp.IMPE</v>
          </cell>
        </row>
        <row r="23">
          <cell r="K23" t="str">
            <v>Ret.7% Serv.Med. Pens. y Jub.</v>
          </cell>
        </row>
        <row r="24">
          <cell r="K24" t="str">
            <v>Ret.10% Serv.Med. Emp.CUM</v>
          </cell>
        </row>
        <row r="25">
          <cell r="K25" t="str">
            <v>Ret.10% Serv.Med. Emp. DIF</v>
          </cell>
        </row>
        <row r="26">
          <cell r="K26" t="str">
            <v>Ret.10% Serv.Med. Emp. ICM</v>
          </cell>
        </row>
        <row r="27">
          <cell r="K27" t="str">
            <v>Ret.10% Serv.Med. Emp. IMPLAN</v>
          </cell>
        </row>
        <row r="28">
          <cell r="K28" t="str">
            <v>Ret.10% Serv.Med. Emp. CAPPSI</v>
          </cell>
        </row>
        <row r="29">
          <cell r="K29" t="str">
            <v>Ret.10% Serv.Med. Viudas Seg. Pub.</v>
          </cell>
        </row>
        <row r="30">
          <cell r="K30" t="str">
            <v>Ret.10% Serv.Med. Emp. IMCFD</v>
          </cell>
        </row>
        <row r="31">
          <cell r="K31" t="str">
            <v>Ret.10% Serv.Med. Emp. IMM</v>
          </cell>
        </row>
        <row r="32">
          <cell r="K32" t="str">
            <v>Subsidio para Servicio Médico</v>
          </cell>
        </row>
        <row r="33">
          <cell r="K33" t="str">
            <v>Aportacion Fideicomiso</v>
          </cell>
        </row>
        <row r="34">
          <cell r="K34" t="str">
            <v>Intereses Cuentas Bancarias</v>
          </cell>
        </row>
        <row r="35">
          <cell r="K35" t="str">
            <v>Ingresos Diversos</v>
          </cell>
        </row>
        <row r="36">
          <cell r="K36" t="str">
            <v>T O TA L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56" bestFit="1" customWidth="1"/>
    <col min="2" max="4" width="11.28515625" bestFit="1" customWidth="1"/>
  </cols>
  <sheetData>
    <row r="1" spans="1:9" ht="15.75" x14ac:dyDescent="0.25">
      <c r="A1" s="47" t="s">
        <v>0</v>
      </c>
      <c r="B1" s="22"/>
      <c r="C1" s="23"/>
      <c r="D1" s="24"/>
      <c r="E1" s="22"/>
      <c r="F1" s="24"/>
      <c r="G1" s="21"/>
      <c r="H1" s="21"/>
      <c r="I1" s="25"/>
    </row>
    <row r="2" spans="1:9" x14ac:dyDescent="0.25">
      <c r="A2" s="48"/>
      <c r="B2" s="27"/>
      <c r="C2" s="28"/>
      <c r="D2" s="29"/>
      <c r="E2" s="27"/>
      <c r="F2" s="29"/>
      <c r="G2" s="26"/>
      <c r="H2" s="26"/>
      <c r="I2" s="30"/>
    </row>
    <row r="3" spans="1:9" ht="21" x14ac:dyDescent="0.35">
      <c r="A3" s="49" t="s">
        <v>1</v>
      </c>
      <c r="B3" s="27"/>
      <c r="C3" s="28"/>
      <c r="D3" s="29"/>
      <c r="E3" s="27"/>
      <c r="F3" s="29"/>
      <c r="G3" s="27"/>
      <c r="H3" s="26"/>
      <c r="I3" s="30"/>
    </row>
    <row r="4" spans="1:9" x14ac:dyDescent="0.25">
      <c r="A4" s="50"/>
      <c r="B4" s="27"/>
      <c r="C4" s="28"/>
      <c r="D4" s="29"/>
      <c r="E4" s="27"/>
      <c r="F4" s="29"/>
      <c r="G4" s="27"/>
      <c r="H4" s="26"/>
      <c r="I4" s="30"/>
    </row>
    <row r="5" spans="1:9" x14ac:dyDescent="0.25">
      <c r="A5" s="51" t="s">
        <v>11</v>
      </c>
      <c r="B5" s="56" t="s">
        <v>9</v>
      </c>
      <c r="C5" s="56"/>
      <c r="D5" s="56"/>
      <c r="E5" s="56"/>
      <c r="F5" s="56"/>
      <c r="G5" s="27"/>
      <c r="H5" s="26"/>
      <c r="I5" s="30"/>
    </row>
    <row r="6" spans="1:9" x14ac:dyDescent="0.25">
      <c r="A6" s="51" t="s">
        <v>13</v>
      </c>
      <c r="B6" s="54"/>
      <c r="C6" s="54"/>
      <c r="D6" s="54"/>
      <c r="E6" s="54"/>
      <c r="F6" s="54"/>
      <c r="G6" s="27"/>
      <c r="H6" s="26"/>
      <c r="I6" s="30"/>
    </row>
    <row r="7" spans="1:9" x14ac:dyDescent="0.25">
      <c r="A7" s="51"/>
      <c r="B7" s="33"/>
      <c r="C7" s="31"/>
      <c r="D7" s="34"/>
      <c r="E7" s="33"/>
      <c r="F7" s="34"/>
      <c r="G7" s="32"/>
      <c r="H7" s="26"/>
      <c r="I7" s="30"/>
    </row>
    <row r="8" spans="1:9" x14ac:dyDescent="0.25">
      <c r="A8" s="52" t="s">
        <v>10</v>
      </c>
      <c r="B8" s="36"/>
      <c r="C8" s="35"/>
      <c r="D8" s="36"/>
      <c r="E8" s="37"/>
      <c r="F8" s="36"/>
      <c r="G8" s="33"/>
      <c r="H8" s="26"/>
      <c r="I8" s="30"/>
    </row>
    <row r="9" spans="1:9" x14ac:dyDescent="0.25">
      <c r="A9" s="53" t="s">
        <v>12</v>
      </c>
      <c r="B9" s="38"/>
      <c r="C9" s="39"/>
      <c r="D9" s="38"/>
      <c r="E9" s="40"/>
      <c r="F9" s="38"/>
      <c r="G9" s="40"/>
      <c r="H9" s="26"/>
      <c r="I9" s="30"/>
    </row>
    <row r="10" spans="1:9" ht="15.75" thickBot="1" x14ac:dyDescent="0.3">
      <c r="A10" s="41"/>
      <c r="B10" s="42"/>
      <c r="C10" s="43"/>
      <c r="D10" s="42"/>
      <c r="E10" s="44"/>
      <c r="F10" s="42"/>
      <c r="G10" s="44"/>
      <c r="H10" s="45"/>
      <c r="I10" s="46"/>
    </row>
    <row r="11" spans="1:9" x14ac:dyDescent="0.25">
      <c r="A11" s="3"/>
      <c r="B11" s="4"/>
      <c r="C11" s="4"/>
      <c r="D11" s="4"/>
    </row>
    <row r="12" spans="1:9" x14ac:dyDescent="0.25">
      <c r="A12" s="5"/>
      <c r="B12" s="6"/>
      <c r="C12" s="6"/>
      <c r="D12" s="6"/>
    </row>
    <row r="13" spans="1:9" x14ac:dyDescent="0.25">
      <c r="A13" s="7"/>
      <c r="B13" s="8"/>
      <c r="C13" s="8"/>
      <c r="D13" s="8"/>
    </row>
    <row r="14" spans="1:9" x14ac:dyDescent="0.25">
      <c r="A14" s="9" t="s">
        <v>2</v>
      </c>
      <c r="B14" s="10"/>
      <c r="C14" s="10"/>
      <c r="D14" s="10"/>
    </row>
    <row r="15" spans="1:9" x14ac:dyDescent="0.25">
      <c r="A15" s="12"/>
      <c r="B15" s="13" t="s">
        <v>3</v>
      </c>
      <c r="C15" s="13" t="s">
        <v>4</v>
      </c>
      <c r="D15" s="13" t="s">
        <v>5</v>
      </c>
    </row>
    <row r="16" spans="1:9" x14ac:dyDescent="0.25">
      <c r="A16" s="14" t="str">
        <f>'[1]PPTO 2014'!K13</f>
        <v>Aport.10% Serv.Med. Emp.CUM</v>
      </c>
      <c r="B16" s="15">
        <v>3495936.35</v>
      </c>
      <c r="C16" s="15">
        <v>4039424.83</v>
      </c>
      <c r="D16" s="15">
        <v>3464170.77</v>
      </c>
    </row>
    <row r="17" spans="1:4" x14ac:dyDescent="0.25">
      <c r="A17" s="14" t="str">
        <f>'[1]PPTO 2014'!K14</f>
        <v>Aport.10% Serv.Med. Emp. DIF</v>
      </c>
      <c r="B17" s="15">
        <v>383860.11</v>
      </c>
      <c r="C17" s="15">
        <v>332335.56</v>
      </c>
      <c r="D17" s="15">
        <v>324247.38</v>
      </c>
    </row>
    <row r="18" spans="1:4" x14ac:dyDescent="0.25">
      <c r="A18" s="14" t="str">
        <f>'[1]PPTO 2014'!K15</f>
        <v>Aport.10% Serv.Med. Emp. ICM</v>
      </c>
      <c r="B18" s="15">
        <v>116910.7</v>
      </c>
      <c r="C18" s="15">
        <v>120578.55</v>
      </c>
      <c r="D18" s="15">
        <v>120610.65</v>
      </c>
    </row>
    <row r="19" spans="1:4" x14ac:dyDescent="0.25">
      <c r="A19" s="14" t="str">
        <f>'[1]PPTO 2014'!K16</f>
        <v>Aport.10% Serv.Med. Emp. IMPLAN</v>
      </c>
      <c r="B19" s="15">
        <v>56109.57</v>
      </c>
      <c r="C19" s="15">
        <v>56595.16</v>
      </c>
      <c r="D19" s="15">
        <v>56962.02</v>
      </c>
    </row>
    <row r="20" spans="1:4" x14ac:dyDescent="0.25">
      <c r="A20" s="14" t="str">
        <f>'[1]PPTO 2014'!K17</f>
        <v>Aport.10% Serv.Med. Emp. CAPPSI</v>
      </c>
      <c r="B20" s="15">
        <v>108274.43</v>
      </c>
      <c r="C20" s="15">
        <v>121606.9</v>
      </c>
      <c r="D20" s="15">
        <v>108543.1</v>
      </c>
    </row>
    <row r="21" spans="1:4" x14ac:dyDescent="0.25">
      <c r="A21" s="14" t="str">
        <f>'[1]PPTO 2014'!K18</f>
        <v>Aport.10% Serv.Med. Viudas Seg. Pub.</v>
      </c>
      <c r="B21" s="15">
        <v>20152.55</v>
      </c>
      <c r="C21" s="15">
        <v>21043.66</v>
      </c>
      <c r="D21" s="15">
        <v>22243.96</v>
      </c>
    </row>
    <row r="22" spans="1:4" x14ac:dyDescent="0.25">
      <c r="A22" s="14" t="str">
        <f>'[1]PPTO 2014'!K19</f>
        <v>Aport.10% Serv.Med. Emp. IMCFD</v>
      </c>
      <c r="B22" s="15">
        <v>28636.92</v>
      </c>
      <c r="C22" s="15">
        <v>35080.620000000003</v>
      </c>
      <c r="D22" s="15">
        <v>35000</v>
      </c>
    </row>
    <row r="23" spans="1:4" x14ac:dyDescent="0.25">
      <c r="A23" s="14" t="str">
        <f>'[1]PPTO 2014'!K20</f>
        <v>Aport.10% Serv.Med. Emp. IMM</v>
      </c>
      <c r="B23" s="15">
        <v>21959.25</v>
      </c>
      <c r="C23" s="15">
        <v>21959.25</v>
      </c>
      <c r="D23" s="15">
        <v>21959.25</v>
      </c>
    </row>
    <row r="24" spans="1:4" x14ac:dyDescent="0.25">
      <c r="A24" s="14" t="str">
        <f>'[1]PPTO 2014'!K21</f>
        <v>Ret.10% Serv.Med. Emp.Presidencia</v>
      </c>
      <c r="B24" s="15">
        <v>78487.539999999994</v>
      </c>
      <c r="C24" s="15">
        <v>79071.12</v>
      </c>
      <c r="D24" s="15">
        <v>78500</v>
      </c>
    </row>
    <row r="25" spans="1:4" x14ac:dyDescent="0.25">
      <c r="A25" s="14" t="str">
        <f>'[1]PPTO 2014'!K22</f>
        <v>Ret.10% Serv.Med. Emp.IMPE</v>
      </c>
      <c r="B25" s="15">
        <v>33716.28</v>
      </c>
      <c r="C25" s="15">
        <v>39110.239999999998</v>
      </c>
      <c r="D25" s="15">
        <v>33700</v>
      </c>
    </row>
    <row r="26" spans="1:4" x14ac:dyDescent="0.25">
      <c r="A26" s="14" t="str">
        <f>'[1]PPTO 2014'!K23</f>
        <v>Ret.7% Serv.Med. Pens. y Jub.</v>
      </c>
      <c r="B26" s="15">
        <v>3506098.83</v>
      </c>
      <c r="C26" s="15">
        <v>4029262.35</v>
      </c>
      <c r="D26" s="15">
        <v>3464170.77</v>
      </c>
    </row>
    <row r="27" spans="1:4" x14ac:dyDescent="0.25">
      <c r="A27" s="14" t="str">
        <f>'[1]PPTO 2014'!K24</f>
        <v>Ret.10% Serv.Med. Emp.CUM</v>
      </c>
      <c r="B27" s="15">
        <v>241942.35</v>
      </c>
      <c r="C27" s="15">
        <v>285103.53000000003</v>
      </c>
      <c r="D27" s="15">
        <v>246309.79</v>
      </c>
    </row>
    <row r="28" spans="1:4" x14ac:dyDescent="0.25">
      <c r="A28" s="14" t="str">
        <f>'[1]PPTO 2014'!K25</f>
        <v>Ret.10% Serv.Med. Emp. DIF</v>
      </c>
      <c r="B28" s="15">
        <v>383860.11</v>
      </c>
      <c r="C28" s="15">
        <v>332335.56</v>
      </c>
      <c r="D28" s="15">
        <v>324247.38</v>
      </c>
    </row>
    <row r="29" spans="1:4" x14ac:dyDescent="0.25">
      <c r="A29" s="14" t="str">
        <f>'[1]PPTO 2014'!K26</f>
        <v>Ret.10% Serv.Med. Emp. ICM</v>
      </c>
      <c r="B29" s="15">
        <v>116910.7</v>
      </c>
      <c r="C29" s="15">
        <v>120578.55</v>
      </c>
      <c r="D29" s="15">
        <v>120610.65</v>
      </c>
    </row>
    <row r="30" spans="1:4" x14ac:dyDescent="0.25">
      <c r="A30" s="14" t="str">
        <f>'[1]PPTO 2014'!K27</f>
        <v>Ret.10% Serv.Med. Emp. IMPLAN</v>
      </c>
      <c r="B30" s="15">
        <v>56109.57</v>
      </c>
      <c r="C30" s="15">
        <v>56595.16</v>
      </c>
      <c r="D30" s="15">
        <v>56962.02</v>
      </c>
    </row>
    <row r="31" spans="1:4" x14ac:dyDescent="0.25">
      <c r="A31" s="14" t="str">
        <f>'[1]PPTO 2014'!K28</f>
        <v>Ret.10% Serv.Med. Emp. CAPPSI</v>
      </c>
      <c r="B31" s="15">
        <v>108274.43</v>
      </c>
      <c r="C31" s="15">
        <v>121606.9</v>
      </c>
      <c r="D31" s="15">
        <v>108543.1</v>
      </c>
    </row>
    <row r="32" spans="1:4" x14ac:dyDescent="0.25">
      <c r="A32" s="14" t="str">
        <f>'[1]PPTO 2014'!K29</f>
        <v>Ret.10% Serv.Med. Viudas Seg. Pub.</v>
      </c>
      <c r="B32" s="15">
        <v>20152.55</v>
      </c>
      <c r="C32" s="15">
        <v>21043.66</v>
      </c>
      <c r="D32" s="15">
        <v>22243.96</v>
      </c>
    </row>
    <row r="33" spans="1:4" x14ac:dyDescent="0.25">
      <c r="A33" s="14" t="str">
        <f>'[1]PPTO 2014'!K30</f>
        <v>Ret.10% Serv.Med. Emp. IMCFD</v>
      </c>
      <c r="B33" s="15">
        <v>28636.92</v>
      </c>
      <c r="C33" s="15">
        <v>35080.620000000003</v>
      </c>
      <c r="D33" s="15">
        <v>35000</v>
      </c>
    </row>
    <row r="34" spans="1:4" x14ac:dyDescent="0.25">
      <c r="A34" s="14" t="str">
        <f>'[1]PPTO 2014'!K31</f>
        <v>Ret.10% Serv.Med. Emp. IMM</v>
      </c>
      <c r="B34" s="15">
        <v>21959.25</v>
      </c>
      <c r="C34" s="15">
        <v>21959.25</v>
      </c>
      <c r="D34" s="15">
        <v>21959.25</v>
      </c>
    </row>
    <row r="35" spans="1:4" x14ac:dyDescent="0.25">
      <c r="A35" s="14" t="str">
        <f>'[1]PPTO 2014'!K32</f>
        <v>Subsidio para Servicio Médico</v>
      </c>
      <c r="B35" s="15">
        <v>78487.539999999994</v>
      </c>
      <c r="C35" s="15">
        <v>79071.12</v>
      </c>
      <c r="D35" s="15">
        <v>78500</v>
      </c>
    </row>
    <row r="36" spans="1:4" x14ac:dyDescent="0.25">
      <c r="A36" s="14" t="str">
        <f>'[1]PPTO 2014'!K33</f>
        <v>Aportacion Fideicomiso</v>
      </c>
      <c r="B36" s="15">
        <v>33716.28</v>
      </c>
      <c r="C36" s="15">
        <v>39110.239999999998</v>
      </c>
      <c r="D36" s="15">
        <v>33700</v>
      </c>
    </row>
    <row r="37" spans="1:4" x14ac:dyDescent="0.25">
      <c r="A37" s="14" t="str">
        <f>'[1]PPTO 2014'!K34</f>
        <v>Intereses Cuentas Bancarias</v>
      </c>
      <c r="B37" s="15">
        <v>4935000</v>
      </c>
      <c r="C37" s="15">
        <v>9935000</v>
      </c>
      <c r="D37" s="15">
        <v>4935000</v>
      </c>
    </row>
    <row r="38" spans="1:4" x14ac:dyDescent="0.25">
      <c r="A38" s="14" t="str">
        <f>'[1]PPTO 2014'!K35</f>
        <v>Ingresos Diversos</v>
      </c>
      <c r="B38" s="15">
        <v>557219.39</v>
      </c>
      <c r="C38" s="15">
        <v>192638.8</v>
      </c>
      <c r="D38" s="15">
        <v>217871.74</v>
      </c>
    </row>
    <row r="39" spans="1:4" x14ac:dyDescent="0.25">
      <c r="A39" s="14" t="str">
        <f>'[1]PPTO 2014'!K36</f>
        <v>T O TA L</v>
      </c>
      <c r="B39" s="15">
        <v>23481.07</v>
      </c>
      <c r="C39" s="15">
        <v>20830.669999999998</v>
      </c>
      <c r="D39" s="15">
        <v>21155.1</v>
      </c>
    </row>
    <row r="40" spans="1:4" x14ac:dyDescent="0.25">
      <c r="A40" s="14">
        <f>'[1]PPTO 2014'!K37</f>
        <v>0</v>
      </c>
      <c r="B40" s="15">
        <v>11616.61</v>
      </c>
      <c r="C40" s="15">
        <v>0.01</v>
      </c>
      <c r="D40" s="15">
        <v>0.31</v>
      </c>
    </row>
    <row r="41" spans="1:4" x14ac:dyDescent="0.25">
      <c r="A41" s="16" t="s">
        <v>6</v>
      </c>
      <c r="B41" s="17">
        <f t="shared" ref="B41:D41" si="0">SUM(B16:B40)</f>
        <v>14467509.299999999</v>
      </c>
      <c r="C41" s="17">
        <f t="shared" si="0"/>
        <v>20157022.310000002</v>
      </c>
      <c r="D41" s="17">
        <f t="shared" si="0"/>
        <v>13952211.200000001</v>
      </c>
    </row>
    <row r="42" spans="1:4" x14ac:dyDescent="0.25">
      <c r="A42" s="11"/>
      <c r="B42" s="10"/>
      <c r="C42" s="10"/>
      <c r="D42" s="10"/>
    </row>
    <row r="43" spans="1:4" x14ac:dyDescent="0.25">
      <c r="A43" s="1"/>
      <c r="B43" s="2"/>
      <c r="C43" s="2"/>
      <c r="D43" s="2"/>
    </row>
    <row r="44" spans="1:4" x14ac:dyDescent="0.25">
      <c r="A44" s="1"/>
      <c r="B44" s="2"/>
      <c r="C44" s="2"/>
      <c r="D44" s="2"/>
    </row>
    <row r="45" spans="1:4" x14ac:dyDescent="0.25">
      <c r="A45" s="1"/>
      <c r="B45" s="2"/>
      <c r="C45" s="2"/>
      <c r="D45" s="2"/>
    </row>
    <row r="46" spans="1:4" x14ac:dyDescent="0.25">
      <c r="A46" s="18"/>
      <c r="B46" s="19"/>
      <c r="C46" s="19"/>
      <c r="D46" s="19"/>
    </row>
    <row r="47" spans="1:4" x14ac:dyDescent="0.25">
      <c r="A47" s="1"/>
      <c r="B47" s="20"/>
      <c r="C47" s="20"/>
      <c r="D47" s="20"/>
    </row>
    <row r="48" spans="1:4" x14ac:dyDescent="0.25">
      <c r="A48" s="1"/>
      <c r="B48" s="2"/>
      <c r="C48" s="2"/>
      <c r="D48" s="2"/>
    </row>
    <row r="49" spans="1:4" x14ac:dyDescent="0.25">
      <c r="A49" s="1"/>
      <c r="B49" s="2"/>
      <c r="C49" s="2"/>
      <c r="D49" s="2"/>
    </row>
    <row r="50" spans="1:4" x14ac:dyDescent="0.25">
      <c r="A50" s="1"/>
      <c r="B50" s="2"/>
      <c r="C50" s="2"/>
      <c r="D50" s="2"/>
    </row>
    <row r="51" spans="1:4" ht="15.75" x14ac:dyDescent="0.25">
      <c r="A51" s="55" t="s">
        <v>7</v>
      </c>
      <c r="B51" s="55"/>
      <c r="C51" s="55"/>
      <c r="D51" s="55"/>
    </row>
    <row r="52" spans="1:4" ht="15.75" x14ac:dyDescent="0.25">
      <c r="A52" s="55" t="s">
        <v>8</v>
      </c>
      <c r="B52" s="55"/>
      <c r="C52" s="55"/>
      <c r="D52" s="55"/>
    </row>
  </sheetData>
  <mergeCells count="3">
    <mergeCell ref="A51:D51"/>
    <mergeCell ref="A52:D52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Soporte_Farmacia</dc:creator>
  <cp:lastModifiedBy>Soporte_Farmacia</cp:lastModifiedBy>
  <dcterms:created xsi:type="dcterms:W3CDTF">2018-07-17T23:52:15Z</dcterms:created>
  <dcterms:modified xsi:type="dcterms:W3CDTF">2018-07-18T00:53:21Z</dcterms:modified>
</cp:coreProperties>
</file>