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5\IMPE-LP-01-2025 BIS MEDICAMENTO ONCOLÓGICO\"/>
    </mc:Choice>
  </mc:AlternateContent>
  <xr:revisionPtr revIDLastSave="0" documentId="13_ncr:1_{61041582-5D86-4C80-9B1E-C42AE7B7F744}" xr6:coauthVersionLast="47" xr6:coauthVersionMax="47" xr10:uidLastSave="{00000000-0000-0000-0000-000000000000}"/>
  <bookViews>
    <workbookView xWindow="-120" yWindow="-120" windowWidth="29040" windowHeight="15840" xr2:uid="{C2C07F5F-A9CC-46EB-972C-D3BF112C83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3" i="1"/>
</calcChain>
</file>

<file path=xl/sharedStrings.xml><?xml version="1.0" encoding="utf-8"?>
<sst xmlns="http://schemas.openxmlformats.org/spreadsheetml/2006/main" count="324" uniqueCount="240">
  <si>
    <t>#</t>
  </si>
  <si>
    <t>PRESENTACIÓN</t>
  </si>
  <si>
    <t>CONCENTRACIÓN</t>
  </si>
  <si>
    <t>MONTO MÍNIMO</t>
  </si>
  <si>
    <t>MONTO MÁXIMO</t>
  </si>
  <si>
    <t>ACETATO DE GOSERELINA</t>
  </si>
  <si>
    <t>ZOLADEX</t>
  </si>
  <si>
    <t>ASTRA ZENECA</t>
  </si>
  <si>
    <t>CAJA CON 1 IMPLANTE</t>
  </si>
  <si>
    <t>3.60 MG</t>
  </si>
  <si>
    <t>AZTRA ZENECA</t>
  </si>
  <si>
    <t>10.80 MG</t>
  </si>
  <si>
    <t>ACIDO MICOFENOLICO</t>
  </si>
  <si>
    <t>MYFORTIC</t>
  </si>
  <si>
    <t>NOVARTIS</t>
  </si>
  <si>
    <t>CAJA CON 120 TABLETAS DE LIBERACIÓN RETARDADA</t>
  </si>
  <si>
    <t>360 MG</t>
  </si>
  <si>
    <t>ACIDO ZOLEDRONICO</t>
  </si>
  <si>
    <t>ZOMETA</t>
  </si>
  <si>
    <t>CAJA CON 1 FRASCO ÁMPULA DE 5 ML</t>
  </si>
  <si>
    <t>4MG/5ML</t>
  </si>
  <si>
    <t>N7013</t>
  </si>
  <si>
    <t>AFLIBERCEPT</t>
  </si>
  <si>
    <t>WETLIA</t>
  </si>
  <si>
    <t>BAYER</t>
  </si>
  <si>
    <t>CAJA CON 1 FRASCO ÁMPULA Y UNA AGUJA CON FILTRO</t>
  </si>
  <si>
    <t>40 MG/ML</t>
  </si>
  <si>
    <t>SCNI</t>
  </si>
  <si>
    <t>ALECTINIB</t>
  </si>
  <si>
    <t>ALECENSA</t>
  </si>
  <si>
    <t>ROCHE</t>
  </si>
  <si>
    <t>CAJA COLECTIVA CON 4 CAJAS CON 56 CAPSULAS CADA UNA</t>
  </si>
  <si>
    <t>150MG</t>
  </si>
  <si>
    <t>N7016</t>
  </si>
  <si>
    <t>ALFA DORNASA</t>
  </si>
  <si>
    <t>PULMOZYME</t>
  </si>
  <si>
    <t>CAJA CON 6 AMPOLLETAS</t>
  </si>
  <si>
    <t>2.5MG/2.5 ML</t>
  </si>
  <si>
    <t>ANIFROLUMAB</t>
  </si>
  <si>
    <t>SAPHENLO</t>
  </si>
  <si>
    <t>ASTRAZENECA</t>
  </si>
  <si>
    <t>CAJA CON 1 AMPULA</t>
  </si>
  <si>
    <t>300MG/2ML</t>
  </si>
  <si>
    <t>ATEZOLIZUMAB</t>
  </si>
  <si>
    <t>TECENTRIQ</t>
  </si>
  <si>
    <t>CAJA CON 1 FRASCO ÁMPULA CON 1200 MG/20 ML</t>
  </si>
  <si>
    <t>60 MG/ML</t>
  </si>
  <si>
    <t>AZACITIDINA</t>
  </si>
  <si>
    <t>VIDAZA</t>
  </si>
  <si>
    <t>CELGENE</t>
  </si>
  <si>
    <t>CAJA CON 1 FRASCO ÁMPULA</t>
  </si>
  <si>
    <t>100 MG</t>
  </si>
  <si>
    <t>BERNALIZUMAB</t>
  </si>
  <si>
    <t>FASENRA</t>
  </si>
  <si>
    <t>JERINGA PRECARGADA</t>
  </si>
  <si>
    <t>30MG/ML</t>
  </si>
  <si>
    <t>BICTEGRAVIR, EMTRICITABINA, TENOFOVIR, ALAFENAMIDA</t>
  </si>
  <si>
    <t>BIKTARVY</t>
  </si>
  <si>
    <t>GILEAD</t>
  </si>
  <si>
    <t>CAJA CON 30 TABLETAS</t>
  </si>
  <si>
    <t>50MG/200MG/25MG</t>
  </si>
  <si>
    <t>CABOZATINIB</t>
  </si>
  <si>
    <t>APTIMETYX</t>
  </si>
  <si>
    <t>IPSEN</t>
  </si>
  <si>
    <t>FRASCO CON 30 TABLETAS</t>
  </si>
  <si>
    <t>40MG</t>
  </si>
  <si>
    <t>20MG</t>
  </si>
  <si>
    <t>N7030</t>
  </si>
  <si>
    <t>CAPECITABINA</t>
  </si>
  <si>
    <t>XELODA</t>
  </si>
  <si>
    <t>CAJA CON 120 TABLETAS</t>
  </si>
  <si>
    <t>500 MG</t>
  </si>
  <si>
    <t>CINACALCET</t>
  </si>
  <si>
    <t>MIMPARA</t>
  </si>
  <si>
    <t>AMGEN</t>
  </si>
  <si>
    <t>30 MG</t>
  </si>
  <si>
    <t>CLORHIDRATO DE GEMCITABINA</t>
  </si>
  <si>
    <t>GEMZAR</t>
  </si>
  <si>
    <t>LILLY</t>
  </si>
  <si>
    <t>CAJA CON 1 SOLUCIÓN INYECTABLE</t>
  </si>
  <si>
    <t>200 MG</t>
  </si>
  <si>
    <t>DAROLUTAMIDA</t>
  </si>
  <si>
    <t>NUBEQAL</t>
  </si>
  <si>
    <t>CAJA CON FRASCO CON 120 TABLETAS</t>
  </si>
  <si>
    <t>300 MG</t>
  </si>
  <si>
    <t>N7175</t>
  </si>
  <si>
    <t>DEGARELIX</t>
  </si>
  <si>
    <t>FIRMAGON</t>
  </si>
  <si>
    <t>FERRING</t>
  </si>
  <si>
    <t>CAJA CAN 2 FRASCOS ÁMPULA</t>
  </si>
  <si>
    <t>120 MG</t>
  </si>
  <si>
    <t>DOXORUBICINA</t>
  </si>
  <si>
    <t>ZODOX</t>
  </si>
  <si>
    <t>ACCORD</t>
  </si>
  <si>
    <t>CAJA CON 1 FRASCO AMPULA</t>
  </si>
  <si>
    <t>50 MG</t>
  </si>
  <si>
    <t>ELTROMBOPAG OLAMINA</t>
  </si>
  <si>
    <t>REVOLADE</t>
  </si>
  <si>
    <t>GSK</t>
  </si>
  <si>
    <t>CAJA CON 28 COMPRIMIDOS</t>
  </si>
  <si>
    <t>ENZALUTAMIDA</t>
  </si>
  <si>
    <t>XTANDI</t>
  </si>
  <si>
    <t>ASTELLAS</t>
  </si>
  <si>
    <t>CAJA CON 120 CAPSULAS</t>
  </si>
  <si>
    <t>40 MG</t>
  </si>
  <si>
    <t>ERTAPENEM</t>
  </si>
  <si>
    <t>INVANZ</t>
  </si>
  <si>
    <t>MSD</t>
  </si>
  <si>
    <t>CAJA CON 1 FRASCO AMPULA CON POLVO LIFOLIZADO</t>
  </si>
  <si>
    <t>1 GR</t>
  </si>
  <si>
    <t>FOSAPREPITANT</t>
  </si>
  <si>
    <t>EMEND IV</t>
  </si>
  <si>
    <t>CAJA CON 1 FRASCO AMPULA CON LIFOLIZADO</t>
  </si>
  <si>
    <t>150 MG</t>
  </si>
  <si>
    <t>FULVESTRANT</t>
  </si>
  <si>
    <t>FASLODEX</t>
  </si>
  <si>
    <t>CAJA CON 2 JERINGAS PRELLENADAS</t>
  </si>
  <si>
    <t>250 MG</t>
  </si>
  <si>
    <t>IMATINIB</t>
  </si>
  <si>
    <t>GLIVEC</t>
  </si>
  <si>
    <t>CAJA CON 30 COMPRIMIDOS</t>
  </si>
  <si>
    <t>400 MG</t>
  </si>
  <si>
    <t>N7079</t>
  </si>
  <si>
    <t>LANREOTIDA</t>
  </si>
  <si>
    <t>SOMATULINE AUTOGEL</t>
  </si>
  <si>
    <t>CAJA CON 1 JERINGA PRECARGADA</t>
  </si>
  <si>
    <t>LENALIDOMIDA</t>
  </si>
  <si>
    <t>REVLIMID</t>
  </si>
  <si>
    <t>CAJA CON 21 CÁPSULAS</t>
  </si>
  <si>
    <t>5 MG</t>
  </si>
  <si>
    <t>LENVATINIB</t>
  </si>
  <si>
    <t>LENVIXI</t>
  </si>
  <si>
    <t>EISAI</t>
  </si>
  <si>
    <t>CAJA CON 30 CÁPSULAS</t>
  </si>
  <si>
    <t>10 MG</t>
  </si>
  <si>
    <t>4 MG</t>
  </si>
  <si>
    <t>LUSPATERCEPT</t>
  </si>
  <si>
    <t>REBLOZYL</t>
  </si>
  <si>
    <t>BRISTOL MYERS SQUIBB</t>
  </si>
  <si>
    <t>FRASCO AMPULA CON POLVO LIOFILIZADO</t>
  </si>
  <si>
    <t>75 MG</t>
  </si>
  <si>
    <t>25 MG</t>
  </si>
  <si>
    <t>MICOFENOLATO DE MOFETILO</t>
  </si>
  <si>
    <t>CELLCEPT</t>
  </si>
  <si>
    <t>CAJA CON 50 COMPRIMIDOS</t>
  </si>
  <si>
    <t>N7160</t>
  </si>
  <si>
    <t>NINTEDANIB</t>
  </si>
  <si>
    <t>OFEV</t>
  </si>
  <si>
    <t>BOEHRINGER INGELHEIM</t>
  </si>
  <si>
    <t>CAJA CON ENVASE CON 60 CAPSULAS</t>
  </si>
  <si>
    <t>NIVOLUMAB</t>
  </si>
  <si>
    <t>OPDIVO</t>
  </si>
  <si>
    <t>CAJA CON 1 SOLUCION INYECTABLE</t>
  </si>
  <si>
    <t>100 MG/10ML</t>
  </si>
  <si>
    <t>OCTREOTIDA</t>
  </si>
  <si>
    <t>SANDOSTATINA LAR</t>
  </si>
  <si>
    <t>CAJA CON JERINGA PRELLENADA CON 2 ML DE DILUYENTE</t>
  </si>
  <si>
    <t>20 MG</t>
  </si>
  <si>
    <t>OFATUMUMAB</t>
  </si>
  <si>
    <t>BONSPRI</t>
  </si>
  <si>
    <t>20MG/0.4 ML</t>
  </si>
  <si>
    <t>PACLITAXEL</t>
  </si>
  <si>
    <t>ACOEXCEL</t>
  </si>
  <si>
    <t>300 MG/50ML</t>
  </si>
  <si>
    <t>PACLITAXEL UNIDO A ALBUMINA</t>
  </si>
  <si>
    <t>ABRAXUS</t>
  </si>
  <si>
    <t>CAJA CON 1 VIAL</t>
  </si>
  <si>
    <t>PEMBROLIZUMAB</t>
  </si>
  <si>
    <t>KEYTRUDA</t>
  </si>
  <si>
    <t>100MG/4ML</t>
  </si>
  <si>
    <t>PERTUZUMAB</t>
  </si>
  <si>
    <t>PERJETA</t>
  </si>
  <si>
    <t>420 MG/14ML</t>
  </si>
  <si>
    <t>PERTUZUMAB,TRASTUZUMAB</t>
  </si>
  <si>
    <t>PHESGO</t>
  </si>
  <si>
    <t>CAJA CON UN FRASCO AMPULA CON 10ML</t>
  </si>
  <si>
    <t>600MG/600MG</t>
  </si>
  <si>
    <t>1200MG/600MG</t>
  </si>
  <si>
    <t>RAMUCIRUMAB</t>
  </si>
  <si>
    <t>CYRAMZA</t>
  </si>
  <si>
    <t>CAJA CON SOLUCIÓN INYECTABLE</t>
  </si>
  <si>
    <t>N7107</t>
  </si>
  <si>
    <t>RITUXIMAB</t>
  </si>
  <si>
    <t>MABTHERA</t>
  </si>
  <si>
    <t>500 MG/50ML</t>
  </si>
  <si>
    <t>N7108</t>
  </si>
  <si>
    <t>CAJA CON 2 FRASCOS AMPULA</t>
  </si>
  <si>
    <t>N7150</t>
  </si>
  <si>
    <t>ROACTEMBRA</t>
  </si>
  <si>
    <t>TOCILIZUMAB</t>
  </si>
  <si>
    <t>200MG/10ML</t>
  </si>
  <si>
    <t>SECUKINUMAB</t>
  </si>
  <si>
    <t>CONSENTYX</t>
  </si>
  <si>
    <t>CAJA CON 2 AUTOINYECTORES PRELLENADOS</t>
  </si>
  <si>
    <t>SOFOSBUVIR, VELPATASVIR</t>
  </si>
  <si>
    <t>EPCLUSA</t>
  </si>
  <si>
    <t>CAJA CON 1 FRASCO CON 28 TABLETAS</t>
  </si>
  <si>
    <t>400MG/100 MG</t>
  </si>
  <si>
    <t>N7112</t>
  </si>
  <si>
    <t>SORAFENIB</t>
  </si>
  <si>
    <t>NEXAVAR</t>
  </si>
  <si>
    <t>CAJA CON 112 COMPRIMIDOS</t>
  </si>
  <si>
    <t>TENOFOVIR ALAFENAMIDA</t>
  </si>
  <si>
    <t>VEMLIDY</t>
  </si>
  <si>
    <t>CAJA CON 1 FRASCO CON 30 TABLETAS</t>
  </si>
  <si>
    <t>TEZEPELUMAB</t>
  </si>
  <si>
    <t>TEZSPIRE</t>
  </si>
  <si>
    <t>CAJA CON UNA PLUMA PRECARGADA</t>
  </si>
  <si>
    <t>210MG/1.91ML</t>
  </si>
  <si>
    <t>TIROTROPINA ALFA</t>
  </si>
  <si>
    <t>THYROGEN</t>
  </si>
  <si>
    <t>SANOFI</t>
  </si>
  <si>
    <t>CAJA CON 2 FRASCOS AMPOLLA CON LIFOLIZADO PARA SOLUCION INYECTABLE</t>
  </si>
  <si>
    <t>.9MG/ML</t>
  </si>
  <si>
    <t>TOXINA BOTULINICA TIPO A</t>
  </si>
  <si>
    <t>BOTOX</t>
  </si>
  <si>
    <t>ABBVIE</t>
  </si>
  <si>
    <t>100 U</t>
  </si>
  <si>
    <t>N7151</t>
  </si>
  <si>
    <t>TRASTUZUMAB EMTANSINA</t>
  </si>
  <si>
    <t>KADCYLA</t>
  </si>
  <si>
    <t>CAJA CON 1 FRASCO AMPULA CON POLVO</t>
  </si>
  <si>
    <t>160MG/8ML</t>
  </si>
  <si>
    <t>UPADACITINIB</t>
  </si>
  <si>
    <t>RIM-VOQ</t>
  </si>
  <si>
    <t>CAJA CON 28 TABLETAS</t>
  </si>
  <si>
    <t>15 MG</t>
  </si>
  <si>
    <t>ZANUBRUTINIB</t>
  </si>
  <si>
    <t>BRUKINSA</t>
  </si>
  <si>
    <t>BEIGENE</t>
  </si>
  <si>
    <t>80 MG</t>
  </si>
  <si>
    <t>PRECIO UNITARIO</t>
  </si>
  <si>
    <t>IVA</t>
  </si>
  <si>
    <t>PRECIO UNITARIO MAS IVA</t>
  </si>
  <si>
    <t>CLAVE
INTERNA</t>
  </si>
  <si>
    <t>DENOMINACIÓN 
GENÉRICA</t>
  </si>
  <si>
    <t>DENOMINACIÓN 
DISTINTIVA</t>
  </si>
  <si>
    <t>LABORATORIO 
FARMACÉUTICO</t>
  </si>
  <si>
    <t>DESPLAZADO APROXIMADO SOLO 
PARA FINES DE COTIZACIÓN</t>
  </si>
  <si>
    <t>ANEXO DOS
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</si>
</sst>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7" formatCode="_-&quot;$&quot;* #,##0.00_-;\-&quot;$&quot;* #,##0.0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 2" xfId="1" xr:uid="{0002A6CF-2B35-4E8A-B326-8D4F97B85E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296284</xdr:colOff>
      <xdr:row>0</xdr:row>
      <xdr:rowOff>0</xdr:rowOff>
    </xdr:from>
    <xdr:to>
      <xdr:col>12</xdr:col>
      <xdr:colOff>1611630</xdr:colOff>
      <xdr:row>0</xdr:row>
      <xdr:rowOff>695325</xdr:rowOff>
    </xdr:to>
    <xdr:pic>
      <xdr:nvPicPr>
        <xdr:cNvPr id="2" name="Imagen 1" descr="Interfaz de usuario gráfica, Texto, Aplicación, Word&#10;&#10;Descripción generada automáticamente">
          <a:extLst>
            <a:ext uri="{FF2B5EF4-FFF2-40B4-BE49-F238E27FC236}">
              <a16:creationId xmlns:a16="http://schemas.microsoft.com/office/drawing/2014/main" id="{85FFE865-9216-2EB8-61A3-4D8A336FB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853" t="27513" r="52987" b="65298"/>
        <a:stretch/>
      </xdr:blipFill>
      <xdr:spPr bwMode="auto">
        <a:xfrm>
          <a:off x="16660234" y="0"/>
          <a:ext cx="3125096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914401</xdr:colOff>
      <xdr:row>0</xdr:row>
      <xdr:rowOff>85725</xdr:rowOff>
    </xdr:from>
    <xdr:to>
      <xdr:col>3</xdr:col>
      <xdr:colOff>828675</xdr:colOff>
      <xdr:row>0</xdr:row>
      <xdr:rowOff>628650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FD7AB23-C9ED-422A-98D9-F883D1B6213D}"/>
            </a:ext>
          </a:extLst>
        </xdr:cNvPr>
        <xdr:cNvGrpSpPr/>
      </xdr:nvGrpSpPr>
      <xdr:grpSpPr>
        <a:xfrm>
          <a:off x="1733551" y="85725"/>
          <a:ext cx="3200399" cy="542925"/>
          <a:chOff x="0" y="0"/>
          <a:chExt cx="2767965" cy="7607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A6279EEE-3B60-2A58-C376-1EBC164A8B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103"/>
          <a:stretch/>
        </xdr:blipFill>
        <xdr:spPr bwMode="auto">
          <a:xfrm>
            <a:off x="1857375" y="0"/>
            <a:ext cx="910590" cy="758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15E7419-2E9E-A7FB-56F7-1AD0FFF12A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1781175" cy="75120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2C35-253D-4259-9FE2-8117CC04A154}">
  <dimension ref="A1:M59"/>
  <sheetViews>
    <sheetView tabSelected="1" workbookViewId="0">
      <selection activeCell="N2" sqref="N2"/>
    </sheetView>
  </sheetViews>
  <sheetFormatPr baseColWidth="10" defaultRowHeight="15" x14ac:dyDescent="0.25"/>
  <cols>
    <col min="1" max="1" width="4" style="1" bestFit="1" customWidth="1"/>
    <col min="2" max="2" width="8.28515625" style="1" bestFit="1" customWidth="1"/>
    <col min="3" max="3" width="49.28515625" style="1" bestFit="1" customWidth="1"/>
    <col min="4" max="4" width="19.85546875" style="1" bestFit="1" customWidth="1"/>
    <col min="5" max="5" width="21.85546875" style="1" bestFit="1" customWidth="1"/>
    <col min="6" max="6" width="66.42578125" style="1" bestFit="1" customWidth="1"/>
    <col min="7" max="7" width="17.7109375" style="1" bestFit="1" customWidth="1"/>
    <col min="8" max="8" width="29.28515625" style="1" bestFit="1" customWidth="1"/>
    <col min="9" max="9" width="14.28515625" style="1" bestFit="1" customWidth="1"/>
    <col min="10" max="10" width="14.42578125" style="1" bestFit="1" customWidth="1"/>
    <col min="11" max="11" width="15.7109375" bestFit="1" customWidth="1"/>
    <col min="13" max="13" width="24.85546875" customWidth="1"/>
  </cols>
  <sheetData>
    <row r="1" spans="1:13" ht="57.75" customHeight="1" x14ac:dyDescent="0.25">
      <c r="A1" s="5" t="s">
        <v>239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" x14ac:dyDescent="0.25">
      <c r="A2" s="7" t="s">
        <v>0</v>
      </c>
      <c r="B2" s="8" t="s">
        <v>234</v>
      </c>
      <c r="C2" s="8" t="s">
        <v>235</v>
      </c>
      <c r="D2" s="8" t="s">
        <v>236</v>
      </c>
      <c r="E2" s="8" t="s">
        <v>237</v>
      </c>
      <c r="F2" s="7" t="s">
        <v>1</v>
      </c>
      <c r="G2" s="7" t="s">
        <v>2</v>
      </c>
      <c r="H2" s="8" t="s">
        <v>238</v>
      </c>
      <c r="I2" s="7" t="s">
        <v>3</v>
      </c>
      <c r="J2" s="7" t="s">
        <v>4</v>
      </c>
      <c r="K2" s="7" t="s">
        <v>231</v>
      </c>
      <c r="L2" s="7" t="s">
        <v>232</v>
      </c>
      <c r="M2" s="7" t="s">
        <v>233</v>
      </c>
    </row>
    <row r="3" spans="1:13" x14ac:dyDescent="0.25">
      <c r="A3" s="2">
        <v>4</v>
      </c>
      <c r="B3" s="2">
        <v>7003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>
        <v>145</v>
      </c>
      <c r="I3" s="3">
        <v>110579.93</v>
      </c>
      <c r="J3" s="3">
        <v>276449.82</v>
      </c>
      <c r="K3" s="4"/>
      <c r="L3" s="4"/>
      <c r="M3" s="4">
        <f>SUM(K3,L3)</f>
        <v>0</v>
      </c>
    </row>
    <row r="4" spans="1:13" x14ac:dyDescent="0.25">
      <c r="A4" s="2">
        <v>5</v>
      </c>
      <c r="B4" s="2">
        <v>7004</v>
      </c>
      <c r="C4" s="2" t="s">
        <v>5</v>
      </c>
      <c r="D4" s="2" t="s">
        <v>6</v>
      </c>
      <c r="E4" s="2" t="s">
        <v>10</v>
      </c>
      <c r="F4" s="2" t="s">
        <v>8</v>
      </c>
      <c r="G4" s="2" t="s">
        <v>11</v>
      </c>
      <c r="H4" s="2">
        <v>20</v>
      </c>
      <c r="I4" s="3">
        <v>34317.93</v>
      </c>
      <c r="J4" s="3">
        <v>85794.83</v>
      </c>
      <c r="K4" s="4"/>
      <c r="L4" s="4"/>
      <c r="M4" s="4">
        <f t="shared" ref="M4:M59" si="0">SUM(K4,L4)</f>
        <v>0</v>
      </c>
    </row>
    <row r="5" spans="1:13" x14ac:dyDescent="0.25">
      <c r="A5" s="2">
        <v>10</v>
      </c>
      <c r="B5" s="2">
        <v>7008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>
        <v>20</v>
      </c>
      <c r="I5" s="3">
        <v>29326.560000000001</v>
      </c>
      <c r="J5" s="3">
        <v>73316.41</v>
      </c>
      <c r="K5" s="4"/>
      <c r="L5" s="4"/>
      <c r="M5" s="4">
        <f t="shared" si="0"/>
        <v>0</v>
      </c>
    </row>
    <row r="6" spans="1:13" x14ac:dyDescent="0.25">
      <c r="A6" s="2">
        <v>11</v>
      </c>
      <c r="B6" s="2">
        <v>7011</v>
      </c>
      <c r="C6" s="2" t="s">
        <v>17</v>
      </c>
      <c r="D6" s="2" t="s">
        <v>18</v>
      </c>
      <c r="E6" s="2" t="s">
        <v>14</v>
      </c>
      <c r="F6" s="2" t="s">
        <v>19</v>
      </c>
      <c r="G6" s="2" t="s">
        <v>20</v>
      </c>
      <c r="H6" s="2">
        <v>26</v>
      </c>
      <c r="I6" s="3">
        <v>81088.800000000003</v>
      </c>
      <c r="J6" s="3">
        <v>202722</v>
      </c>
      <c r="K6" s="4"/>
      <c r="L6" s="4"/>
      <c r="M6" s="4">
        <f t="shared" si="0"/>
        <v>0</v>
      </c>
    </row>
    <row r="7" spans="1:13" x14ac:dyDescent="0.25">
      <c r="A7" s="2">
        <v>13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>
        <v>2</v>
      </c>
      <c r="I7" s="3">
        <v>7249.63</v>
      </c>
      <c r="J7" s="3">
        <v>18124.07</v>
      </c>
      <c r="K7" s="4"/>
      <c r="L7" s="4"/>
      <c r="M7" s="4">
        <f t="shared" si="0"/>
        <v>0</v>
      </c>
    </row>
    <row r="8" spans="1:13" x14ac:dyDescent="0.25">
      <c r="A8" s="2">
        <v>14</v>
      </c>
      <c r="B8" s="2" t="s">
        <v>27</v>
      </c>
      <c r="C8" s="2" t="s">
        <v>28</v>
      </c>
      <c r="D8" s="2" t="s">
        <v>29</v>
      </c>
      <c r="E8" s="2" t="s">
        <v>30</v>
      </c>
      <c r="F8" s="2" t="s">
        <v>31</v>
      </c>
      <c r="G8" s="2" t="s">
        <v>32</v>
      </c>
      <c r="H8" s="2">
        <v>12</v>
      </c>
      <c r="I8" s="3">
        <v>520933.44</v>
      </c>
      <c r="J8" s="3">
        <v>1302333.6000000001</v>
      </c>
      <c r="K8" s="4"/>
      <c r="L8" s="4"/>
      <c r="M8" s="4">
        <f t="shared" si="0"/>
        <v>0</v>
      </c>
    </row>
    <row r="9" spans="1:13" x14ac:dyDescent="0.25">
      <c r="A9" s="2">
        <v>15</v>
      </c>
      <c r="B9" s="2" t="s">
        <v>33</v>
      </c>
      <c r="C9" s="2" t="s">
        <v>34</v>
      </c>
      <c r="D9" s="2" t="s">
        <v>35</v>
      </c>
      <c r="E9" s="2" t="s">
        <v>30</v>
      </c>
      <c r="F9" s="2" t="s">
        <v>36</v>
      </c>
      <c r="G9" s="2" t="s">
        <v>37</v>
      </c>
      <c r="H9" s="2">
        <v>2</v>
      </c>
      <c r="I9" s="3">
        <v>3075.24</v>
      </c>
      <c r="J9" s="3">
        <v>7688.1</v>
      </c>
      <c r="K9" s="4"/>
      <c r="L9" s="4"/>
      <c r="M9" s="4">
        <f t="shared" si="0"/>
        <v>0</v>
      </c>
    </row>
    <row r="10" spans="1:13" x14ac:dyDescent="0.25">
      <c r="A10" s="2">
        <v>18</v>
      </c>
      <c r="B10" s="2" t="s">
        <v>27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>
        <v>2</v>
      </c>
      <c r="I10" s="3">
        <v>15650.06</v>
      </c>
      <c r="J10" s="3">
        <v>39125.14</v>
      </c>
      <c r="K10" s="4"/>
      <c r="L10" s="4"/>
      <c r="M10" s="4">
        <f t="shared" si="0"/>
        <v>0</v>
      </c>
    </row>
    <row r="11" spans="1:13" x14ac:dyDescent="0.25">
      <c r="A11" s="2">
        <v>20</v>
      </c>
      <c r="B11" s="2">
        <v>7020</v>
      </c>
      <c r="C11" s="2" t="s">
        <v>43</v>
      </c>
      <c r="D11" s="2" t="s">
        <v>44</v>
      </c>
      <c r="E11" s="2" t="s">
        <v>30</v>
      </c>
      <c r="F11" s="2" t="s">
        <v>45</v>
      </c>
      <c r="G11" s="2" t="s">
        <v>46</v>
      </c>
      <c r="H11" s="2">
        <v>2</v>
      </c>
      <c r="I11" s="3">
        <v>71274</v>
      </c>
      <c r="J11" s="3">
        <v>178185</v>
      </c>
      <c r="K11" s="4"/>
      <c r="L11" s="4"/>
      <c r="M11" s="4">
        <f t="shared" si="0"/>
        <v>0</v>
      </c>
    </row>
    <row r="12" spans="1:13" x14ac:dyDescent="0.25">
      <c r="A12" s="2">
        <v>22</v>
      </c>
      <c r="B12" s="2">
        <v>7021</v>
      </c>
      <c r="C12" s="2" t="s">
        <v>47</v>
      </c>
      <c r="D12" s="2" t="s">
        <v>48</v>
      </c>
      <c r="E12" s="2" t="s">
        <v>49</v>
      </c>
      <c r="F12" s="2" t="s">
        <v>50</v>
      </c>
      <c r="G12" s="2" t="s">
        <v>51</v>
      </c>
      <c r="H12" s="2">
        <v>202</v>
      </c>
      <c r="I12" s="3">
        <v>932001.34</v>
      </c>
      <c r="J12" s="3">
        <v>2330003.34</v>
      </c>
      <c r="K12" s="4"/>
      <c r="L12" s="4"/>
      <c r="M12" s="4">
        <f t="shared" si="0"/>
        <v>0</v>
      </c>
    </row>
    <row r="13" spans="1:13" x14ac:dyDescent="0.25">
      <c r="A13" s="2">
        <v>24</v>
      </c>
      <c r="B13" s="2" t="s">
        <v>27</v>
      </c>
      <c r="C13" s="2" t="s">
        <v>52</v>
      </c>
      <c r="D13" s="2" t="s">
        <v>53</v>
      </c>
      <c r="E13" s="2" t="s">
        <v>40</v>
      </c>
      <c r="F13" s="2" t="s">
        <v>54</v>
      </c>
      <c r="G13" s="2" t="s">
        <v>55</v>
      </c>
      <c r="H13" s="2">
        <v>40</v>
      </c>
      <c r="I13" s="3">
        <v>589293.6</v>
      </c>
      <c r="J13" s="3">
        <v>1473234</v>
      </c>
      <c r="K13" s="4"/>
      <c r="L13" s="4"/>
      <c r="M13" s="4">
        <f t="shared" si="0"/>
        <v>0</v>
      </c>
    </row>
    <row r="14" spans="1:13" x14ac:dyDescent="0.25">
      <c r="A14" s="2">
        <v>29</v>
      </c>
      <c r="B14" s="2">
        <v>7028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">
        <v>187</v>
      </c>
      <c r="I14" s="3">
        <v>135088.79999999999</v>
      </c>
      <c r="J14" s="3">
        <v>337722</v>
      </c>
      <c r="K14" s="4"/>
      <c r="L14" s="4"/>
      <c r="M14" s="4">
        <f t="shared" si="0"/>
        <v>0</v>
      </c>
    </row>
    <row r="15" spans="1:13" x14ac:dyDescent="0.25">
      <c r="A15" s="2">
        <v>32</v>
      </c>
      <c r="B15" s="2" t="s">
        <v>27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65</v>
      </c>
      <c r="H15" s="2">
        <v>10</v>
      </c>
      <c r="I15" s="3">
        <v>352332.54</v>
      </c>
      <c r="J15" s="3">
        <v>880831.35</v>
      </c>
      <c r="K15" s="4"/>
      <c r="L15" s="4"/>
      <c r="M15" s="4">
        <f t="shared" si="0"/>
        <v>0</v>
      </c>
    </row>
    <row r="16" spans="1:13" x14ac:dyDescent="0.25">
      <c r="A16" s="2">
        <v>33</v>
      </c>
      <c r="B16" s="2" t="s">
        <v>27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66</v>
      </c>
      <c r="H16" s="2">
        <v>10</v>
      </c>
      <c r="I16" s="3">
        <v>352332.54</v>
      </c>
      <c r="J16" s="3">
        <v>880831.35</v>
      </c>
      <c r="K16" s="4"/>
      <c r="L16" s="4"/>
      <c r="M16" s="4">
        <f t="shared" si="0"/>
        <v>0</v>
      </c>
    </row>
    <row r="17" spans="1:13" x14ac:dyDescent="0.25">
      <c r="A17" s="2">
        <v>35</v>
      </c>
      <c r="B17" s="2" t="s">
        <v>67</v>
      </c>
      <c r="C17" s="2" t="s">
        <v>68</v>
      </c>
      <c r="D17" s="2" t="s">
        <v>69</v>
      </c>
      <c r="E17" s="2" t="s">
        <v>30</v>
      </c>
      <c r="F17" s="2" t="s">
        <v>70</v>
      </c>
      <c r="G17" s="2" t="s">
        <v>71</v>
      </c>
      <c r="H17" s="2">
        <v>2</v>
      </c>
      <c r="I17" s="3">
        <v>15876</v>
      </c>
      <c r="J17" s="3">
        <v>39690</v>
      </c>
      <c r="K17" s="4"/>
      <c r="L17" s="4"/>
      <c r="M17" s="4">
        <f t="shared" si="0"/>
        <v>0</v>
      </c>
    </row>
    <row r="18" spans="1:13" x14ac:dyDescent="0.25">
      <c r="A18" s="2">
        <v>40</v>
      </c>
      <c r="B18" s="2">
        <v>7036</v>
      </c>
      <c r="C18" s="2" t="s">
        <v>72</v>
      </c>
      <c r="D18" s="2" t="s">
        <v>73</v>
      </c>
      <c r="E18" s="2" t="s">
        <v>74</v>
      </c>
      <c r="F18" s="2" t="s">
        <v>59</v>
      </c>
      <c r="G18" s="2" t="s">
        <v>75</v>
      </c>
      <c r="H18" s="2">
        <v>81</v>
      </c>
      <c r="I18" s="3">
        <v>183027.6</v>
      </c>
      <c r="J18" s="3">
        <v>457569</v>
      </c>
      <c r="K18" s="4"/>
      <c r="L18" s="4"/>
      <c r="M18" s="4">
        <f t="shared" si="0"/>
        <v>0</v>
      </c>
    </row>
    <row r="19" spans="1:13" x14ac:dyDescent="0.25">
      <c r="A19" s="2">
        <v>44</v>
      </c>
      <c r="B19" s="2">
        <v>7040</v>
      </c>
      <c r="C19" s="2" t="s">
        <v>76</v>
      </c>
      <c r="D19" s="2" t="s">
        <v>77</v>
      </c>
      <c r="E19" s="2" t="s">
        <v>78</v>
      </c>
      <c r="F19" s="2" t="s">
        <v>79</v>
      </c>
      <c r="G19" s="2" t="s">
        <v>80</v>
      </c>
      <c r="H19" s="2">
        <v>251</v>
      </c>
      <c r="I19" s="3">
        <v>33046.01</v>
      </c>
      <c r="J19" s="3">
        <v>82615.02</v>
      </c>
      <c r="K19" s="4"/>
      <c r="L19" s="4"/>
      <c r="M19" s="4">
        <f t="shared" si="0"/>
        <v>0</v>
      </c>
    </row>
    <row r="20" spans="1:13" x14ac:dyDescent="0.25">
      <c r="A20" s="2">
        <v>47</v>
      </c>
      <c r="B20" s="2" t="s">
        <v>27</v>
      </c>
      <c r="C20" s="2" t="s">
        <v>81</v>
      </c>
      <c r="D20" s="2" t="s">
        <v>82</v>
      </c>
      <c r="E20" s="2" t="s">
        <v>24</v>
      </c>
      <c r="F20" s="2" t="s">
        <v>83</v>
      </c>
      <c r="G20" s="2" t="s">
        <v>84</v>
      </c>
      <c r="H20" s="2">
        <v>2</v>
      </c>
      <c r="I20" s="3">
        <v>39900</v>
      </c>
      <c r="J20" s="3">
        <v>99750</v>
      </c>
      <c r="K20" s="4"/>
      <c r="L20" s="4"/>
      <c r="M20" s="4">
        <f t="shared" si="0"/>
        <v>0</v>
      </c>
    </row>
    <row r="21" spans="1:13" x14ac:dyDescent="0.25">
      <c r="A21" s="2">
        <v>48</v>
      </c>
      <c r="B21" s="2" t="s">
        <v>85</v>
      </c>
      <c r="C21" s="2" t="s">
        <v>86</v>
      </c>
      <c r="D21" s="2" t="s">
        <v>87</v>
      </c>
      <c r="E21" s="2" t="s">
        <v>88</v>
      </c>
      <c r="F21" s="2" t="s">
        <v>89</v>
      </c>
      <c r="G21" s="2" t="s">
        <v>90</v>
      </c>
      <c r="H21" s="2">
        <v>2</v>
      </c>
      <c r="I21" s="3">
        <v>6384</v>
      </c>
      <c r="J21" s="3">
        <v>15960</v>
      </c>
      <c r="K21" s="4"/>
      <c r="L21" s="4"/>
      <c r="M21" s="4">
        <f t="shared" si="0"/>
        <v>0</v>
      </c>
    </row>
    <row r="22" spans="1:13" x14ac:dyDescent="0.25">
      <c r="A22" s="2">
        <v>56</v>
      </c>
      <c r="B22" s="2">
        <v>7058</v>
      </c>
      <c r="C22" s="2" t="s">
        <v>91</v>
      </c>
      <c r="D22" s="2" t="s">
        <v>92</v>
      </c>
      <c r="E22" s="2" t="s">
        <v>93</v>
      </c>
      <c r="F22" s="2" t="s">
        <v>94</v>
      </c>
      <c r="G22" s="2" t="s">
        <v>95</v>
      </c>
      <c r="H22" s="2">
        <v>13</v>
      </c>
      <c r="I22" s="3">
        <v>3549</v>
      </c>
      <c r="J22" s="3">
        <v>8872.5</v>
      </c>
      <c r="K22" s="4"/>
      <c r="L22" s="4"/>
      <c r="M22" s="4">
        <f t="shared" si="0"/>
        <v>0</v>
      </c>
    </row>
    <row r="23" spans="1:13" x14ac:dyDescent="0.25">
      <c r="A23" s="2">
        <v>59</v>
      </c>
      <c r="B23" s="2">
        <v>7060</v>
      </c>
      <c r="C23" s="2" t="s">
        <v>96</v>
      </c>
      <c r="D23" s="2" t="s">
        <v>97</v>
      </c>
      <c r="E23" s="2" t="s">
        <v>98</v>
      </c>
      <c r="F23" s="2" t="s">
        <v>99</v>
      </c>
      <c r="G23" s="2" t="s">
        <v>95</v>
      </c>
      <c r="H23" s="2">
        <v>95</v>
      </c>
      <c r="I23" s="3">
        <v>761401.73</v>
      </c>
      <c r="J23" s="3">
        <v>1903504.31</v>
      </c>
      <c r="K23" s="4"/>
      <c r="L23" s="4"/>
      <c r="M23" s="4">
        <f t="shared" si="0"/>
        <v>0</v>
      </c>
    </row>
    <row r="24" spans="1:13" x14ac:dyDescent="0.25">
      <c r="A24" s="2">
        <v>60</v>
      </c>
      <c r="B24" s="2">
        <v>7161</v>
      </c>
      <c r="C24" s="2" t="s">
        <v>100</v>
      </c>
      <c r="D24" s="2" t="s">
        <v>101</v>
      </c>
      <c r="E24" s="2" t="s">
        <v>102</v>
      </c>
      <c r="F24" s="2" t="s">
        <v>103</v>
      </c>
      <c r="G24" s="2" t="s">
        <v>104</v>
      </c>
      <c r="H24" s="2">
        <v>19</v>
      </c>
      <c r="I24" s="3">
        <v>323190</v>
      </c>
      <c r="J24" s="3">
        <v>807975</v>
      </c>
      <c r="K24" s="4"/>
      <c r="L24" s="4"/>
      <c r="M24" s="4">
        <f t="shared" si="0"/>
        <v>0</v>
      </c>
    </row>
    <row r="25" spans="1:13" x14ac:dyDescent="0.25">
      <c r="A25" s="2">
        <v>63</v>
      </c>
      <c r="B25" s="2">
        <v>7064</v>
      </c>
      <c r="C25" s="2" t="s">
        <v>105</v>
      </c>
      <c r="D25" s="2" t="s">
        <v>106</v>
      </c>
      <c r="E25" s="2" t="s">
        <v>107</v>
      </c>
      <c r="F25" s="2" t="s">
        <v>108</v>
      </c>
      <c r="G25" s="2" t="s">
        <v>109</v>
      </c>
      <c r="H25" s="2">
        <v>84</v>
      </c>
      <c r="I25" s="3">
        <v>12808.4</v>
      </c>
      <c r="J25" s="3">
        <v>32021.01</v>
      </c>
      <c r="K25" s="4"/>
      <c r="L25" s="4"/>
      <c r="M25" s="4">
        <f t="shared" si="0"/>
        <v>0</v>
      </c>
    </row>
    <row r="26" spans="1:13" x14ac:dyDescent="0.25">
      <c r="A26" s="2">
        <v>70</v>
      </c>
      <c r="B26" s="2">
        <v>7074</v>
      </c>
      <c r="C26" s="2" t="s">
        <v>110</v>
      </c>
      <c r="D26" s="2" t="s">
        <v>111</v>
      </c>
      <c r="E26" s="2" t="s">
        <v>107</v>
      </c>
      <c r="F26" s="2" t="s">
        <v>112</v>
      </c>
      <c r="G26" s="2" t="s">
        <v>113</v>
      </c>
      <c r="H26" s="2">
        <v>64</v>
      </c>
      <c r="I26" s="3">
        <v>89779.199999999997</v>
      </c>
      <c r="J26" s="3">
        <v>224448</v>
      </c>
      <c r="K26" s="4"/>
      <c r="L26" s="4"/>
      <c r="M26" s="4">
        <f t="shared" si="0"/>
        <v>0</v>
      </c>
    </row>
    <row r="27" spans="1:13" x14ac:dyDescent="0.25">
      <c r="A27" s="2">
        <v>71</v>
      </c>
      <c r="B27" s="2">
        <v>7075</v>
      </c>
      <c r="C27" s="2" t="s">
        <v>114</v>
      </c>
      <c r="D27" s="2" t="s">
        <v>115</v>
      </c>
      <c r="E27" s="2" t="s">
        <v>7</v>
      </c>
      <c r="F27" s="2" t="s">
        <v>116</v>
      </c>
      <c r="G27" s="2" t="s">
        <v>117</v>
      </c>
      <c r="H27" s="2">
        <v>26</v>
      </c>
      <c r="I27" s="3">
        <v>68796</v>
      </c>
      <c r="J27" s="3">
        <v>171990</v>
      </c>
      <c r="K27" s="4"/>
      <c r="L27" s="4"/>
      <c r="M27" s="4">
        <f t="shared" si="0"/>
        <v>0</v>
      </c>
    </row>
    <row r="28" spans="1:13" x14ac:dyDescent="0.25">
      <c r="A28" s="2">
        <v>76</v>
      </c>
      <c r="B28" s="2">
        <v>7077</v>
      </c>
      <c r="C28" s="2" t="s">
        <v>118</v>
      </c>
      <c r="D28" s="2" t="s">
        <v>119</v>
      </c>
      <c r="E28" s="2" t="s">
        <v>14</v>
      </c>
      <c r="F28" s="2" t="s">
        <v>120</v>
      </c>
      <c r="G28" s="2" t="s">
        <v>121</v>
      </c>
      <c r="H28" s="2">
        <v>29</v>
      </c>
      <c r="I28" s="3">
        <v>76180.78</v>
      </c>
      <c r="J28" s="3">
        <v>190451.96</v>
      </c>
      <c r="K28" s="4"/>
      <c r="L28" s="4"/>
      <c r="M28" s="4">
        <f t="shared" si="0"/>
        <v>0</v>
      </c>
    </row>
    <row r="29" spans="1:13" x14ac:dyDescent="0.25">
      <c r="A29" s="2">
        <v>80</v>
      </c>
      <c r="B29" s="2" t="s">
        <v>122</v>
      </c>
      <c r="C29" s="2" t="s">
        <v>123</v>
      </c>
      <c r="D29" s="2" t="s">
        <v>124</v>
      </c>
      <c r="E29" s="2" t="s">
        <v>63</v>
      </c>
      <c r="F29" s="2" t="s">
        <v>125</v>
      </c>
      <c r="G29" s="2" t="s">
        <v>90</v>
      </c>
      <c r="H29" s="2">
        <v>2</v>
      </c>
      <c r="I29" s="3">
        <v>11145</v>
      </c>
      <c r="J29" s="3">
        <v>27862.51</v>
      </c>
      <c r="K29" s="4"/>
      <c r="L29" s="4"/>
      <c r="M29" s="4">
        <f t="shared" si="0"/>
        <v>0</v>
      </c>
    </row>
    <row r="30" spans="1:13" x14ac:dyDescent="0.25">
      <c r="A30" s="2">
        <v>81</v>
      </c>
      <c r="B30" s="2">
        <v>7131</v>
      </c>
      <c r="C30" s="2" t="s">
        <v>126</v>
      </c>
      <c r="D30" s="2" t="s">
        <v>127</v>
      </c>
      <c r="E30" s="2" t="s">
        <v>49</v>
      </c>
      <c r="F30" s="2" t="s">
        <v>128</v>
      </c>
      <c r="G30" s="2" t="s">
        <v>129</v>
      </c>
      <c r="H30" s="2">
        <v>8</v>
      </c>
      <c r="I30" s="3">
        <v>272247.36</v>
      </c>
      <c r="J30" s="3">
        <v>680618.4</v>
      </c>
      <c r="K30" s="4"/>
      <c r="L30" s="4"/>
      <c r="M30" s="4">
        <f t="shared" si="0"/>
        <v>0</v>
      </c>
    </row>
    <row r="31" spans="1:13" x14ac:dyDescent="0.25">
      <c r="A31" s="2">
        <v>82</v>
      </c>
      <c r="B31" s="2">
        <v>7156</v>
      </c>
      <c r="C31" s="2" t="s">
        <v>130</v>
      </c>
      <c r="D31" s="2" t="s">
        <v>131</v>
      </c>
      <c r="E31" s="2" t="s">
        <v>132</v>
      </c>
      <c r="F31" s="2" t="s">
        <v>133</v>
      </c>
      <c r="G31" s="2" t="s">
        <v>134</v>
      </c>
      <c r="H31" s="2">
        <v>26</v>
      </c>
      <c r="I31" s="3">
        <v>240683.13</v>
      </c>
      <c r="J31" s="3">
        <v>601707.82999999996</v>
      </c>
      <c r="K31" s="4"/>
      <c r="L31" s="4"/>
      <c r="M31" s="4">
        <f t="shared" si="0"/>
        <v>0</v>
      </c>
    </row>
    <row r="32" spans="1:13" x14ac:dyDescent="0.25">
      <c r="A32" s="2">
        <v>83</v>
      </c>
      <c r="B32" s="2" t="s">
        <v>27</v>
      </c>
      <c r="C32" s="2" t="s">
        <v>130</v>
      </c>
      <c r="D32" s="2" t="s">
        <v>131</v>
      </c>
      <c r="E32" s="2" t="s">
        <v>132</v>
      </c>
      <c r="F32" s="2" t="s">
        <v>133</v>
      </c>
      <c r="G32" s="2" t="s">
        <v>135</v>
      </c>
      <c r="H32" s="2">
        <v>40</v>
      </c>
      <c r="I32" s="3">
        <v>148109.14000000001</v>
      </c>
      <c r="J32" s="3">
        <v>370272.84</v>
      </c>
      <c r="K32" s="4"/>
      <c r="L32" s="4"/>
      <c r="M32" s="4">
        <f t="shared" si="0"/>
        <v>0</v>
      </c>
    </row>
    <row r="33" spans="1:13" x14ac:dyDescent="0.25">
      <c r="A33" s="2">
        <v>89</v>
      </c>
      <c r="B33" s="2" t="s">
        <v>27</v>
      </c>
      <c r="C33" s="2" t="s">
        <v>136</v>
      </c>
      <c r="D33" s="2" t="s">
        <v>137</v>
      </c>
      <c r="E33" s="2" t="s">
        <v>138</v>
      </c>
      <c r="F33" s="2" t="s">
        <v>139</v>
      </c>
      <c r="G33" s="2" t="s">
        <v>140</v>
      </c>
      <c r="H33" s="2">
        <v>12</v>
      </c>
      <c r="I33" s="3">
        <v>282240</v>
      </c>
      <c r="J33" s="3">
        <v>705600</v>
      </c>
      <c r="K33" s="4"/>
      <c r="L33" s="4"/>
      <c r="M33" s="4">
        <f t="shared" si="0"/>
        <v>0</v>
      </c>
    </row>
    <row r="34" spans="1:13" x14ac:dyDescent="0.25">
      <c r="A34" s="2">
        <v>90</v>
      </c>
      <c r="B34" s="2" t="s">
        <v>27</v>
      </c>
      <c r="C34" s="2" t="s">
        <v>136</v>
      </c>
      <c r="D34" s="2" t="s">
        <v>137</v>
      </c>
      <c r="E34" s="2" t="s">
        <v>138</v>
      </c>
      <c r="F34" s="2" t="s">
        <v>139</v>
      </c>
      <c r="G34" s="2" t="s">
        <v>141</v>
      </c>
      <c r="H34" s="2">
        <v>5</v>
      </c>
      <c r="I34" s="3">
        <v>39200.01</v>
      </c>
      <c r="J34" s="3">
        <v>98000.02</v>
      </c>
      <c r="K34" s="4"/>
      <c r="L34" s="4"/>
      <c r="M34" s="4">
        <f t="shared" si="0"/>
        <v>0</v>
      </c>
    </row>
    <row r="35" spans="1:13" x14ac:dyDescent="0.25">
      <c r="A35" s="2">
        <v>93</v>
      </c>
      <c r="B35" s="2">
        <v>7088</v>
      </c>
      <c r="C35" s="2" t="s">
        <v>142</v>
      </c>
      <c r="D35" s="2" t="s">
        <v>143</v>
      </c>
      <c r="E35" s="2" t="s">
        <v>30</v>
      </c>
      <c r="F35" s="2" t="s">
        <v>144</v>
      </c>
      <c r="G35" s="2" t="s">
        <v>71</v>
      </c>
      <c r="H35" s="2">
        <v>79</v>
      </c>
      <c r="I35" s="3">
        <v>16689.54</v>
      </c>
      <c r="J35" s="3">
        <v>41723.85</v>
      </c>
      <c r="K35" s="4"/>
      <c r="L35" s="4"/>
      <c r="M35" s="4">
        <f t="shared" si="0"/>
        <v>0</v>
      </c>
    </row>
    <row r="36" spans="1:13" x14ac:dyDescent="0.25">
      <c r="A36" s="2">
        <v>95</v>
      </c>
      <c r="B36" s="2" t="s">
        <v>145</v>
      </c>
      <c r="C36" s="2" t="s">
        <v>146</v>
      </c>
      <c r="D36" s="2" t="s">
        <v>147</v>
      </c>
      <c r="E36" s="2" t="s">
        <v>148</v>
      </c>
      <c r="F36" s="2" t="s">
        <v>149</v>
      </c>
      <c r="G36" s="2" t="s">
        <v>113</v>
      </c>
      <c r="H36" s="2">
        <v>2</v>
      </c>
      <c r="I36" s="3">
        <v>28862.240000000002</v>
      </c>
      <c r="J36" s="3">
        <v>72155.600000000006</v>
      </c>
      <c r="K36" s="4"/>
      <c r="L36" s="4"/>
      <c r="M36" s="4">
        <f t="shared" si="0"/>
        <v>0</v>
      </c>
    </row>
    <row r="37" spans="1:13" x14ac:dyDescent="0.25">
      <c r="A37" s="2">
        <v>96</v>
      </c>
      <c r="B37" s="2">
        <v>7153</v>
      </c>
      <c r="C37" s="2" t="s">
        <v>150</v>
      </c>
      <c r="D37" s="2" t="s">
        <v>151</v>
      </c>
      <c r="E37" s="2" t="s">
        <v>138</v>
      </c>
      <c r="F37" s="2" t="s">
        <v>152</v>
      </c>
      <c r="G37" s="2" t="s">
        <v>153</v>
      </c>
      <c r="H37" s="2">
        <v>224</v>
      </c>
      <c r="I37" s="3">
        <v>987840</v>
      </c>
      <c r="J37" s="3">
        <v>2469600</v>
      </c>
      <c r="K37" s="4"/>
      <c r="L37" s="4"/>
      <c r="M37" s="4">
        <f t="shared" si="0"/>
        <v>0</v>
      </c>
    </row>
    <row r="38" spans="1:13" x14ac:dyDescent="0.25">
      <c r="A38" s="2">
        <v>98</v>
      </c>
      <c r="B38" s="2">
        <v>7162</v>
      </c>
      <c r="C38" s="2" t="s">
        <v>154</v>
      </c>
      <c r="D38" s="2" t="s">
        <v>155</v>
      </c>
      <c r="E38" s="2" t="s">
        <v>14</v>
      </c>
      <c r="F38" s="2" t="s">
        <v>156</v>
      </c>
      <c r="G38" s="2" t="s">
        <v>157</v>
      </c>
      <c r="H38" s="2">
        <v>19</v>
      </c>
      <c r="I38" s="3">
        <v>79002</v>
      </c>
      <c r="J38" s="3">
        <v>197505</v>
      </c>
      <c r="K38" s="4"/>
      <c r="L38" s="4"/>
      <c r="M38" s="4">
        <f t="shared" si="0"/>
        <v>0</v>
      </c>
    </row>
    <row r="39" spans="1:13" x14ac:dyDescent="0.25">
      <c r="A39" s="2">
        <v>99</v>
      </c>
      <c r="B39" s="2">
        <v>7158</v>
      </c>
      <c r="C39" s="2" t="s">
        <v>158</v>
      </c>
      <c r="D39" s="2" t="s">
        <v>159</v>
      </c>
      <c r="E39" s="2" t="s">
        <v>14</v>
      </c>
      <c r="F39" s="2" t="s">
        <v>152</v>
      </c>
      <c r="G39" s="2" t="s">
        <v>160</v>
      </c>
      <c r="H39" s="2">
        <v>19</v>
      </c>
      <c r="I39" s="3">
        <v>137462.12</v>
      </c>
      <c r="J39" s="3">
        <v>343655.31</v>
      </c>
      <c r="K39" s="4"/>
      <c r="L39" s="4"/>
      <c r="M39" s="4">
        <f t="shared" si="0"/>
        <v>0</v>
      </c>
    </row>
    <row r="40" spans="1:13" x14ac:dyDescent="0.25">
      <c r="A40" s="2">
        <v>106</v>
      </c>
      <c r="B40" s="2">
        <v>7180</v>
      </c>
      <c r="C40" s="2" t="s">
        <v>161</v>
      </c>
      <c r="D40" s="2" t="s">
        <v>162</v>
      </c>
      <c r="E40" s="2" t="s">
        <v>93</v>
      </c>
      <c r="F40" s="2" t="s">
        <v>152</v>
      </c>
      <c r="G40" s="2" t="s">
        <v>163</v>
      </c>
      <c r="H40" s="2">
        <v>13</v>
      </c>
      <c r="I40" s="3">
        <v>1632.54</v>
      </c>
      <c r="J40" s="3">
        <v>4081.35</v>
      </c>
      <c r="K40" s="4"/>
      <c r="L40" s="4"/>
      <c r="M40" s="4">
        <f t="shared" si="0"/>
        <v>0</v>
      </c>
    </row>
    <row r="41" spans="1:13" x14ac:dyDescent="0.25">
      <c r="A41" s="2">
        <v>107</v>
      </c>
      <c r="B41" s="2">
        <v>7098</v>
      </c>
      <c r="C41" s="2" t="s">
        <v>164</v>
      </c>
      <c r="D41" s="2" t="s">
        <v>165</v>
      </c>
      <c r="E41" s="2" t="s">
        <v>49</v>
      </c>
      <c r="F41" s="2" t="s">
        <v>166</v>
      </c>
      <c r="G41" s="2" t="s">
        <v>51</v>
      </c>
      <c r="H41" s="2">
        <v>146</v>
      </c>
      <c r="I41" s="3">
        <v>490560</v>
      </c>
      <c r="J41" s="3">
        <v>1226400</v>
      </c>
      <c r="K41" s="4"/>
      <c r="L41" s="4"/>
      <c r="M41" s="4">
        <f t="shared" si="0"/>
        <v>0</v>
      </c>
    </row>
    <row r="42" spans="1:13" x14ac:dyDescent="0.25">
      <c r="A42" s="2">
        <v>112</v>
      </c>
      <c r="B42" s="2">
        <v>7103</v>
      </c>
      <c r="C42" s="2" t="s">
        <v>167</v>
      </c>
      <c r="D42" s="2" t="s">
        <v>168</v>
      </c>
      <c r="E42" s="2" t="s">
        <v>107</v>
      </c>
      <c r="F42" s="2" t="s">
        <v>94</v>
      </c>
      <c r="G42" s="2" t="s">
        <v>169</v>
      </c>
      <c r="H42" s="2">
        <v>92</v>
      </c>
      <c r="I42" s="3">
        <v>2009280</v>
      </c>
      <c r="J42" s="3">
        <v>5023200</v>
      </c>
      <c r="K42" s="4"/>
      <c r="L42" s="4"/>
      <c r="M42" s="4">
        <f t="shared" si="0"/>
        <v>0</v>
      </c>
    </row>
    <row r="43" spans="1:13" x14ac:dyDescent="0.25">
      <c r="A43" s="2">
        <v>114</v>
      </c>
      <c r="B43" s="2">
        <v>7105</v>
      </c>
      <c r="C43" s="2" t="s">
        <v>170</v>
      </c>
      <c r="D43" s="2" t="s">
        <v>171</v>
      </c>
      <c r="E43" s="2" t="s">
        <v>30</v>
      </c>
      <c r="F43" s="2" t="s">
        <v>94</v>
      </c>
      <c r="G43" s="2" t="s">
        <v>172</v>
      </c>
      <c r="H43" s="2">
        <v>6</v>
      </c>
      <c r="I43" s="3">
        <v>65520</v>
      </c>
      <c r="J43" s="3">
        <v>163800</v>
      </c>
      <c r="K43" s="4"/>
      <c r="L43" s="4"/>
      <c r="M43" s="4">
        <f t="shared" si="0"/>
        <v>0</v>
      </c>
    </row>
    <row r="44" spans="1:13" x14ac:dyDescent="0.25">
      <c r="A44" s="2">
        <v>115</v>
      </c>
      <c r="B44" s="2" t="s">
        <v>27</v>
      </c>
      <c r="C44" s="2" t="s">
        <v>173</v>
      </c>
      <c r="D44" s="2" t="s">
        <v>174</v>
      </c>
      <c r="E44" s="2" t="s">
        <v>30</v>
      </c>
      <c r="F44" s="2" t="s">
        <v>175</v>
      </c>
      <c r="G44" s="2" t="s">
        <v>176</v>
      </c>
      <c r="H44" s="2">
        <v>2</v>
      </c>
      <c r="I44" s="3">
        <v>96069.759999999995</v>
      </c>
      <c r="J44" s="3">
        <v>240174.4</v>
      </c>
      <c r="K44" s="4"/>
      <c r="L44" s="4"/>
      <c r="M44" s="4">
        <f t="shared" si="0"/>
        <v>0</v>
      </c>
    </row>
    <row r="45" spans="1:13" x14ac:dyDescent="0.25">
      <c r="A45" s="2">
        <v>116</v>
      </c>
      <c r="B45" s="2" t="s">
        <v>27</v>
      </c>
      <c r="C45" s="2" t="s">
        <v>173</v>
      </c>
      <c r="D45" s="2" t="s">
        <v>174</v>
      </c>
      <c r="E45" s="2" t="s">
        <v>30</v>
      </c>
      <c r="F45" s="2" t="s">
        <v>175</v>
      </c>
      <c r="G45" s="2" t="s">
        <v>177</v>
      </c>
      <c r="H45" s="2">
        <v>2</v>
      </c>
      <c r="I45" s="3">
        <v>168000</v>
      </c>
      <c r="J45" s="3">
        <v>420000</v>
      </c>
      <c r="K45" s="4"/>
      <c r="L45" s="4"/>
      <c r="M45" s="4">
        <f t="shared" si="0"/>
        <v>0</v>
      </c>
    </row>
    <row r="46" spans="1:13" x14ac:dyDescent="0.25">
      <c r="A46" s="2">
        <v>117</v>
      </c>
      <c r="B46" s="2">
        <v>7167</v>
      </c>
      <c r="C46" s="2" t="s">
        <v>178</v>
      </c>
      <c r="D46" s="2" t="s">
        <v>179</v>
      </c>
      <c r="E46" s="2" t="s">
        <v>78</v>
      </c>
      <c r="F46" s="2" t="s">
        <v>180</v>
      </c>
      <c r="G46" s="2" t="s">
        <v>153</v>
      </c>
      <c r="H46" s="2">
        <v>29</v>
      </c>
      <c r="I46" s="3">
        <v>104572.61</v>
      </c>
      <c r="J46" s="3">
        <v>261431.52</v>
      </c>
      <c r="K46" s="4"/>
      <c r="L46" s="4"/>
      <c r="M46" s="4">
        <f t="shared" si="0"/>
        <v>0</v>
      </c>
    </row>
    <row r="47" spans="1:13" x14ac:dyDescent="0.25">
      <c r="A47" s="2">
        <v>120</v>
      </c>
      <c r="B47" s="2" t="s">
        <v>181</v>
      </c>
      <c r="C47" s="2" t="s">
        <v>182</v>
      </c>
      <c r="D47" s="2" t="s">
        <v>183</v>
      </c>
      <c r="E47" s="2" t="s">
        <v>30</v>
      </c>
      <c r="F47" s="2" t="s">
        <v>94</v>
      </c>
      <c r="G47" s="2" t="s">
        <v>184</v>
      </c>
      <c r="H47" s="2">
        <v>2</v>
      </c>
      <c r="I47" s="3">
        <v>3708.23</v>
      </c>
      <c r="J47" s="3">
        <v>9270.58</v>
      </c>
      <c r="K47" s="4"/>
      <c r="L47" s="4"/>
      <c r="M47" s="4">
        <f t="shared" si="0"/>
        <v>0</v>
      </c>
    </row>
    <row r="48" spans="1:13" x14ac:dyDescent="0.25">
      <c r="A48" s="2">
        <v>121</v>
      </c>
      <c r="B48" s="2" t="s">
        <v>185</v>
      </c>
      <c r="C48" s="2" t="s">
        <v>182</v>
      </c>
      <c r="D48" s="2" t="s">
        <v>183</v>
      </c>
      <c r="E48" s="2" t="s">
        <v>30</v>
      </c>
      <c r="F48" s="2" t="s">
        <v>186</v>
      </c>
      <c r="G48" s="2" t="s">
        <v>153</v>
      </c>
      <c r="H48" s="2">
        <v>2</v>
      </c>
      <c r="I48" s="3">
        <v>1768.54</v>
      </c>
      <c r="J48" s="3">
        <v>4421.3599999999997</v>
      </c>
      <c r="K48" s="4"/>
      <c r="L48" s="4"/>
      <c r="M48" s="4">
        <f t="shared" si="0"/>
        <v>0</v>
      </c>
    </row>
    <row r="49" spans="1:13" x14ac:dyDescent="0.25">
      <c r="A49" s="2">
        <v>122</v>
      </c>
      <c r="B49" s="2" t="s">
        <v>187</v>
      </c>
      <c r="C49" s="2" t="s">
        <v>188</v>
      </c>
      <c r="D49" s="2" t="s">
        <v>189</v>
      </c>
      <c r="E49" s="2" t="s">
        <v>30</v>
      </c>
      <c r="F49" s="2" t="s">
        <v>94</v>
      </c>
      <c r="G49" s="2" t="s">
        <v>190</v>
      </c>
      <c r="H49" s="2">
        <v>2</v>
      </c>
      <c r="I49" s="3">
        <v>2818.44</v>
      </c>
      <c r="J49" s="3">
        <v>7046.09</v>
      </c>
      <c r="K49" s="4"/>
      <c r="L49" s="4"/>
      <c r="M49" s="4">
        <f t="shared" si="0"/>
        <v>0</v>
      </c>
    </row>
    <row r="50" spans="1:13" x14ac:dyDescent="0.25">
      <c r="A50" s="2">
        <v>124</v>
      </c>
      <c r="B50" s="2">
        <v>7149</v>
      </c>
      <c r="C50" s="2" t="s">
        <v>191</v>
      </c>
      <c r="D50" s="2" t="s">
        <v>192</v>
      </c>
      <c r="E50" s="2" t="s">
        <v>14</v>
      </c>
      <c r="F50" s="2" t="s">
        <v>193</v>
      </c>
      <c r="G50" s="2" t="s">
        <v>113</v>
      </c>
      <c r="H50" s="2">
        <v>12</v>
      </c>
      <c r="I50" s="3">
        <v>62223.839999999997</v>
      </c>
      <c r="J50" s="3">
        <v>155559.6</v>
      </c>
      <c r="K50" s="4"/>
      <c r="L50" s="4"/>
      <c r="M50" s="4">
        <f t="shared" si="0"/>
        <v>0</v>
      </c>
    </row>
    <row r="51" spans="1:13" x14ac:dyDescent="0.25">
      <c r="A51" s="2">
        <v>126</v>
      </c>
      <c r="B51" s="2">
        <v>7111</v>
      </c>
      <c r="C51" s="2" t="s">
        <v>194</v>
      </c>
      <c r="D51" s="2" t="s">
        <v>195</v>
      </c>
      <c r="E51" s="2" t="s">
        <v>58</v>
      </c>
      <c r="F51" s="2" t="s">
        <v>196</v>
      </c>
      <c r="G51" s="2" t="s">
        <v>197</v>
      </c>
      <c r="H51" s="2">
        <v>18</v>
      </c>
      <c r="I51" s="3">
        <v>377213.76</v>
      </c>
      <c r="J51" s="3">
        <v>943034.4</v>
      </c>
      <c r="K51" s="4"/>
      <c r="L51" s="4"/>
      <c r="M51" s="4">
        <f t="shared" si="0"/>
        <v>0</v>
      </c>
    </row>
    <row r="52" spans="1:13" x14ac:dyDescent="0.25">
      <c r="A52" s="2">
        <v>127</v>
      </c>
      <c r="B52" s="2" t="s">
        <v>198</v>
      </c>
      <c r="C52" s="2" t="s">
        <v>199</v>
      </c>
      <c r="D52" s="2" t="s">
        <v>200</v>
      </c>
      <c r="E52" s="2" t="s">
        <v>24</v>
      </c>
      <c r="F52" s="2" t="s">
        <v>201</v>
      </c>
      <c r="G52" s="2" t="s">
        <v>80</v>
      </c>
      <c r="H52" s="2">
        <v>2</v>
      </c>
      <c r="I52" s="3">
        <v>33988.11</v>
      </c>
      <c r="J52" s="3">
        <v>84970.26</v>
      </c>
      <c r="K52" s="4"/>
      <c r="L52" s="4"/>
      <c r="M52" s="4">
        <f t="shared" si="0"/>
        <v>0</v>
      </c>
    </row>
    <row r="53" spans="1:13" x14ac:dyDescent="0.25">
      <c r="A53" s="2">
        <v>129</v>
      </c>
      <c r="B53" s="2">
        <v>7116</v>
      </c>
      <c r="C53" s="2" t="s">
        <v>202</v>
      </c>
      <c r="D53" s="2" t="s">
        <v>203</v>
      </c>
      <c r="E53" s="2" t="s">
        <v>58</v>
      </c>
      <c r="F53" s="2" t="s">
        <v>204</v>
      </c>
      <c r="G53" s="2" t="s">
        <v>141</v>
      </c>
      <c r="H53" s="2">
        <v>6</v>
      </c>
      <c r="I53" s="3">
        <v>4183.2</v>
      </c>
      <c r="J53" s="3">
        <v>10458</v>
      </c>
      <c r="K53" s="4"/>
      <c r="L53" s="4"/>
      <c r="M53" s="4">
        <f t="shared" si="0"/>
        <v>0</v>
      </c>
    </row>
    <row r="54" spans="1:13" x14ac:dyDescent="0.25">
      <c r="A54" s="2">
        <v>131</v>
      </c>
      <c r="B54" s="2" t="s">
        <v>27</v>
      </c>
      <c r="C54" s="2" t="s">
        <v>205</v>
      </c>
      <c r="D54" s="2" t="s">
        <v>206</v>
      </c>
      <c r="E54" s="2" t="s">
        <v>40</v>
      </c>
      <c r="F54" s="2" t="s">
        <v>207</v>
      </c>
      <c r="G54" s="2" t="s">
        <v>208</v>
      </c>
      <c r="H54" s="2">
        <v>2</v>
      </c>
      <c r="I54" s="3">
        <v>21510.43</v>
      </c>
      <c r="J54" s="3">
        <v>53776.07</v>
      </c>
      <c r="K54" s="4"/>
      <c r="L54" s="4"/>
      <c r="M54" s="4">
        <f t="shared" si="0"/>
        <v>0</v>
      </c>
    </row>
    <row r="55" spans="1:13" x14ac:dyDescent="0.25">
      <c r="A55" s="2">
        <v>132</v>
      </c>
      <c r="B55" s="2">
        <v>7118</v>
      </c>
      <c r="C55" s="2" t="s">
        <v>209</v>
      </c>
      <c r="D55" s="2" t="s">
        <v>210</v>
      </c>
      <c r="E55" s="2" t="s">
        <v>211</v>
      </c>
      <c r="F55" s="2" t="s">
        <v>212</v>
      </c>
      <c r="G55" s="2" t="s">
        <v>213</v>
      </c>
      <c r="H55" s="2">
        <v>9</v>
      </c>
      <c r="I55" s="3">
        <v>151536.42000000001</v>
      </c>
      <c r="J55" s="3">
        <v>378841.05</v>
      </c>
      <c r="K55" s="4"/>
      <c r="L55" s="4"/>
      <c r="M55" s="4">
        <f t="shared" si="0"/>
        <v>0</v>
      </c>
    </row>
    <row r="56" spans="1:13" x14ac:dyDescent="0.25">
      <c r="A56" s="2">
        <v>135</v>
      </c>
      <c r="B56" s="2">
        <v>7166</v>
      </c>
      <c r="C56" s="2" t="s">
        <v>214</v>
      </c>
      <c r="D56" s="2" t="s">
        <v>215</v>
      </c>
      <c r="E56" s="2" t="s">
        <v>216</v>
      </c>
      <c r="F56" s="2" t="s">
        <v>180</v>
      </c>
      <c r="G56" s="2" t="s">
        <v>217</v>
      </c>
      <c r="H56" s="2">
        <v>231</v>
      </c>
      <c r="I56" s="3">
        <v>192982.48</v>
      </c>
      <c r="J56" s="3">
        <v>482456.21</v>
      </c>
      <c r="K56" s="4"/>
      <c r="L56" s="4"/>
      <c r="M56" s="4">
        <f t="shared" si="0"/>
        <v>0</v>
      </c>
    </row>
    <row r="57" spans="1:13" x14ac:dyDescent="0.25">
      <c r="A57" s="2">
        <v>139</v>
      </c>
      <c r="B57" s="2" t="s">
        <v>218</v>
      </c>
      <c r="C57" s="2" t="s">
        <v>219</v>
      </c>
      <c r="D57" s="2" t="s">
        <v>220</v>
      </c>
      <c r="E57" s="2" t="s">
        <v>30</v>
      </c>
      <c r="F57" s="2" t="s">
        <v>221</v>
      </c>
      <c r="G57" s="2" t="s">
        <v>222</v>
      </c>
      <c r="H57" s="2">
        <v>2</v>
      </c>
      <c r="I57" s="3">
        <v>24360</v>
      </c>
      <c r="J57" s="3">
        <v>60900</v>
      </c>
      <c r="K57" s="4"/>
      <c r="L57" s="4"/>
      <c r="M57" s="4">
        <f t="shared" si="0"/>
        <v>0</v>
      </c>
    </row>
    <row r="58" spans="1:13" x14ac:dyDescent="0.25">
      <c r="A58" s="2">
        <v>141</v>
      </c>
      <c r="B58" s="2" t="s">
        <v>27</v>
      </c>
      <c r="C58" s="2" t="s">
        <v>223</v>
      </c>
      <c r="D58" s="2" t="s">
        <v>224</v>
      </c>
      <c r="E58" s="2" t="s">
        <v>216</v>
      </c>
      <c r="F58" s="2" t="s">
        <v>225</v>
      </c>
      <c r="G58" s="2" t="s">
        <v>226</v>
      </c>
      <c r="H58" s="2">
        <v>2</v>
      </c>
      <c r="I58" s="3">
        <v>4290.72</v>
      </c>
      <c r="J58" s="3">
        <v>10726.8</v>
      </c>
      <c r="K58" s="4"/>
      <c r="L58" s="4"/>
      <c r="M58" s="4">
        <f t="shared" si="0"/>
        <v>0</v>
      </c>
    </row>
    <row r="59" spans="1:13" x14ac:dyDescent="0.25">
      <c r="A59" s="2">
        <v>142</v>
      </c>
      <c r="B59" s="2" t="s">
        <v>27</v>
      </c>
      <c r="C59" s="2" t="s">
        <v>227</v>
      </c>
      <c r="D59" s="2" t="s">
        <v>228</v>
      </c>
      <c r="E59" s="2" t="s">
        <v>229</v>
      </c>
      <c r="F59" s="2" t="s">
        <v>103</v>
      </c>
      <c r="G59" s="2" t="s">
        <v>230</v>
      </c>
      <c r="H59" s="2">
        <v>2</v>
      </c>
      <c r="I59" s="3">
        <v>130200</v>
      </c>
      <c r="J59" s="3">
        <v>325500</v>
      </c>
      <c r="K59" s="4"/>
      <c r="L59" s="4"/>
      <c r="M59" s="4">
        <f t="shared" si="0"/>
        <v>0</v>
      </c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Arturo Hernández</dc:creator>
  <cp:lastModifiedBy>Impe 1</cp:lastModifiedBy>
  <dcterms:created xsi:type="dcterms:W3CDTF">2024-12-03T18:22:25Z</dcterms:created>
  <dcterms:modified xsi:type="dcterms:W3CDTF">2024-12-04T16:16:43Z</dcterms:modified>
</cp:coreProperties>
</file>